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ser10\Documents\web\MTIJ\osaka\exhibitor_manual\manual\"/>
    </mc:Choice>
  </mc:AlternateContent>
  <xr:revisionPtr revIDLastSave="0" documentId="13_ncr:1_{45749E4D-B275-4E40-B113-A431D1978D69}" xr6:coauthVersionLast="47" xr6:coauthVersionMax="47" xr10:uidLastSave="{00000000-0000-0000-0000-000000000000}"/>
  <bookViews>
    <workbookView xWindow="4695" yWindow="480" windowWidth="22260" windowHeight="14565" xr2:uid="{00000000-000D-0000-FFFF-FFFF00000000}"/>
  </bookViews>
  <sheets>
    <sheet name="Sheet1" sheetId="1" r:id="rId1"/>
  </sheets>
  <definedNames>
    <definedName name="_xlnm.Print_Area" localSheetId="0">Sheet1!$A$1:$AK$44</definedName>
    <definedName name="xxqqWholeArea"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7" i="1" l="1"/>
  <c r="P27" i="1"/>
  <c r="AI26" i="1"/>
  <c r="P26" i="1"/>
  <c r="AI25" i="1"/>
  <c r="P25" i="1"/>
  <c r="AI24" i="1"/>
  <c r="P24" i="1"/>
  <c r="AI23" i="1"/>
  <c r="P23" i="1"/>
  <c r="AI22" i="1"/>
  <c r="P22" i="1"/>
  <c r="AI21" i="1"/>
  <c r="P21" i="1"/>
  <c r="AI20" i="1"/>
  <c r="P20" i="1"/>
  <c r="AI19" i="1"/>
  <c r="P19" i="1"/>
  <c r="AI18" i="1"/>
  <c r="P18" i="1"/>
  <c r="AI17" i="1"/>
  <c r="P17" i="1"/>
  <c r="AI16" i="1"/>
  <c r="P16" i="1"/>
  <c r="AI15" i="1"/>
  <c r="P15" i="1"/>
  <c r="AI14" i="1"/>
  <c r="P14" i="1"/>
  <c r="AI13" i="1"/>
  <c r="P13" i="1"/>
  <c r="AI12" i="1"/>
  <c r="P12" i="1"/>
  <c r="AI11" i="1"/>
  <c r="P11" i="1"/>
  <c r="AI10" i="1"/>
  <c r="P10" i="1"/>
  <c r="AM28" i="1" l="1"/>
  <c r="T28" i="1" s="1"/>
</calcChain>
</file>

<file path=xl/sharedStrings.xml><?xml version="1.0" encoding="utf-8"?>
<sst xmlns="http://schemas.openxmlformats.org/spreadsheetml/2006/main" count="109" uniqueCount="105">
  <si>
    <t>日</t>
    <rPh sb="0" eb="1">
      <t>ニチ</t>
    </rPh>
    <phoneticPr fontId="2"/>
  </si>
  <si>
    <t>提出先</t>
    <rPh sb="0" eb="2">
      <t>テイシュツ</t>
    </rPh>
    <rPh sb="2" eb="3">
      <t>サキ</t>
    </rPh>
    <phoneticPr fontId="2"/>
  </si>
  <si>
    <t>担当者名</t>
    <phoneticPr fontId="2"/>
  </si>
  <si>
    <t>No.</t>
    <phoneticPr fontId="2"/>
  </si>
  <si>
    <t>品名</t>
    <phoneticPr fontId="2"/>
  </si>
  <si>
    <t>単価</t>
    <phoneticPr fontId="2"/>
  </si>
  <si>
    <t>個数</t>
    <phoneticPr fontId="2"/>
  </si>
  <si>
    <t>金額</t>
    <phoneticPr fontId="2"/>
  </si>
  <si>
    <t>会社名</t>
    <phoneticPr fontId="2"/>
  </si>
  <si>
    <t>所在地</t>
    <phoneticPr fontId="2"/>
  </si>
  <si>
    <t>〒</t>
    <phoneticPr fontId="2"/>
  </si>
  <si>
    <t>所属部課名</t>
    <phoneticPr fontId="2"/>
  </si>
  <si>
    <t>Tel</t>
    <phoneticPr fontId="2"/>
  </si>
  <si>
    <t>Fax</t>
    <phoneticPr fontId="2"/>
  </si>
  <si>
    <t>E-mail</t>
    <phoneticPr fontId="2"/>
  </si>
  <si>
    <t>提出日：</t>
    <phoneticPr fontId="2"/>
  </si>
  <si>
    <t>月</t>
    <phoneticPr fontId="2"/>
  </si>
  <si>
    <t>備品リース申込書</t>
    <rPh sb="0" eb="2">
      <t>ビヒン</t>
    </rPh>
    <phoneticPr fontId="2"/>
  </si>
  <si>
    <t>No.</t>
    <phoneticPr fontId="2"/>
  </si>
  <si>
    <t>個数</t>
    <phoneticPr fontId="2"/>
  </si>
  <si>
    <t>15</t>
    <phoneticPr fontId="2"/>
  </si>
  <si>
    <t>2</t>
    <phoneticPr fontId="2"/>
  </si>
  <si>
    <t>16</t>
    <phoneticPr fontId="2"/>
  </si>
  <si>
    <t>3</t>
    <phoneticPr fontId="2"/>
  </si>
  <si>
    <t>17</t>
    <phoneticPr fontId="2"/>
  </si>
  <si>
    <t>18</t>
    <phoneticPr fontId="2"/>
  </si>
  <si>
    <t>21</t>
    <phoneticPr fontId="2"/>
  </si>
  <si>
    <t>24</t>
    <phoneticPr fontId="2"/>
  </si>
  <si>
    <t>25</t>
    <phoneticPr fontId="2"/>
  </si>
  <si>
    <t>9</t>
    <phoneticPr fontId="2"/>
  </si>
  <si>
    <t>10</t>
    <phoneticPr fontId="2"/>
  </si>
  <si>
    <t>折りたたみ椅子</t>
    <phoneticPr fontId="2"/>
  </si>
  <si>
    <t>14</t>
    <phoneticPr fontId="2"/>
  </si>
  <si>
    <t>カウンターチェア（A.B.C）</t>
    <phoneticPr fontId="2"/>
  </si>
  <si>
    <t>合計金額</t>
    <phoneticPr fontId="2"/>
  </si>
  <si>
    <t>■請求先</t>
    <rPh sb="1" eb="3">
      <t>セイキュウ</t>
    </rPh>
    <rPh sb="3" eb="4">
      <t>サキ</t>
    </rPh>
    <phoneticPr fontId="2"/>
  </si>
  <si>
    <t>（株）廣目屋</t>
    <rPh sb="0" eb="3">
      <t>カブ</t>
    </rPh>
    <rPh sb="3" eb="4">
      <t>ヒロシ</t>
    </rPh>
    <rPh sb="4" eb="5">
      <t>メ</t>
    </rPh>
    <rPh sb="5" eb="6">
      <t>ヤ</t>
    </rPh>
    <phoneticPr fontId="2"/>
  </si>
  <si>
    <t>商談セット</t>
    <rPh sb="0" eb="2">
      <t>ショウダン</t>
    </rPh>
    <phoneticPr fontId="2"/>
  </si>
  <si>
    <t>受付カウンター　W900×D450×H800</t>
    <phoneticPr fontId="2"/>
  </si>
  <si>
    <t>4-A</t>
    <phoneticPr fontId="2"/>
  </si>
  <si>
    <r>
      <t>ユニットカウンター　</t>
    </r>
    <r>
      <rPr>
        <sz val="6"/>
        <rFont val="Meiryo UI"/>
        <family val="3"/>
        <charset val="128"/>
      </rPr>
      <t>W1200×D600×H800</t>
    </r>
    <phoneticPr fontId="2"/>
  </si>
  <si>
    <t>4-B</t>
    <phoneticPr fontId="2"/>
  </si>
  <si>
    <r>
      <t>ユニットカウンター　</t>
    </r>
    <r>
      <rPr>
        <sz val="6"/>
        <rFont val="Meiryo UI"/>
        <family val="3"/>
        <charset val="128"/>
      </rPr>
      <t>W1500×D600×H800</t>
    </r>
    <phoneticPr fontId="2"/>
  </si>
  <si>
    <t>4-C</t>
    <phoneticPr fontId="2"/>
  </si>
  <si>
    <r>
      <t>ユニットカウンター　</t>
    </r>
    <r>
      <rPr>
        <sz val="6"/>
        <rFont val="Meiryo UI"/>
        <family val="3"/>
        <charset val="128"/>
      </rPr>
      <t>W1800×D700×H800</t>
    </r>
    <phoneticPr fontId="2"/>
  </si>
  <si>
    <t>5-A</t>
    <phoneticPr fontId="2"/>
  </si>
  <si>
    <t>5-B</t>
    <phoneticPr fontId="2"/>
  </si>
  <si>
    <t>5-C</t>
    <phoneticPr fontId="2"/>
  </si>
  <si>
    <t>6-A</t>
    <phoneticPr fontId="2"/>
  </si>
  <si>
    <t>6-B</t>
    <phoneticPr fontId="2"/>
  </si>
  <si>
    <t>テーブル　Φ600×H650</t>
    <phoneticPr fontId="2"/>
  </si>
  <si>
    <t>7</t>
    <phoneticPr fontId="2"/>
  </si>
  <si>
    <t>8</t>
    <phoneticPr fontId="2"/>
  </si>
  <si>
    <t>スタッキングチェア（A.B.C）</t>
    <phoneticPr fontId="2"/>
  </si>
  <si>
    <t>オペレーターチェア</t>
    <phoneticPr fontId="2"/>
  </si>
  <si>
    <t>11-A</t>
    <phoneticPr fontId="2"/>
  </si>
  <si>
    <t>カタログスタンド　A4/12段</t>
    <rPh sb="14" eb="15">
      <t>ダン</t>
    </rPh>
    <phoneticPr fontId="2"/>
  </si>
  <si>
    <t>11-B</t>
    <phoneticPr fontId="2"/>
  </si>
  <si>
    <t>カタログスタンド　卓上型</t>
    <rPh sb="9" eb="12">
      <t>タクジョウガタ</t>
    </rPh>
    <phoneticPr fontId="2"/>
  </si>
  <si>
    <t>12</t>
    <phoneticPr fontId="2"/>
  </si>
  <si>
    <t>13</t>
    <phoneticPr fontId="2"/>
  </si>
  <si>
    <t>貴名受</t>
    <rPh sb="0" eb="3">
      <t>キメイウ</t>
    </rPh>
    <phoneticPr fontId="2"/>
  </si>
  <si>
    <t>白布　W2200×D1000</t>
    <rPh sb="0" eb="2">
      <t>ハクフ</t>
    </rPh>
    <phoneticPr fontId="2"/>
  </si>
  <si>
    <t>クリーンBOX（A.B）</t>
    <phoneticPr fontId="2"/>
  </si>
  <si>
    <t>シングルハンガー（ハンガー10本付）</t>
    <rPh sb="15" eb="16">
      <t>ホン</t>
    </rPh>
    <rPh sb="16" eb="17">
      <t>ツキ</t>
    </rPh>
    <phoneticPr fontId="2"/>
  </si>
  <si>
    <t>19-A</t>
    <phoneticPr fontId="2"/>
  </si>
  <si>
    <t>19-B</t>
    <phoneticPr fontId="2"/>
  </si>
  <si>
    <t>19-C</t>
    <phoneticPr fontId="2"/>
  </si>
  <si>
    <t>20-A</t>
    <phoneticPr fontId="2"/>
  </si>
  <si>
    <t>冷蔵庫　大170ℓ</t>
    <rPh sb="4" eb="5">
      <t>ダイ</t>
    </rPh>
    <phoneticPr fontId="2"/>
  </si>
  <si>
    <t>20-B</t>
    <phoneticPr fontId="2"/>
  </si>
  <si>
    <t>冷蔵庫　中100～106ℓ</t>
    <rPh sb="0" eb="3">
      <t>レイゾウコ</t>
    </rPh>
    <rPh sb="4" eb="5">
      <t>チュウ</t>
    </rPh>
    <phoneticPr fontId="2"/>
  </si>
  <si>
    <t>20-C</t>
    <phoneticPr fontId="2"/>
  </si>
  <si>
    <t>冷蔵庫　小70～74ℓ</t>
    <rPh sb="0" eb="3">
      <t>レイゾウコ</t>
    </rPh>
    <rPh sb="4" eb="5">
      <t>ショウ</t>
    </rPh>
    <phoneticPr fontId="2"/>
  </si>
  <si>
    <t>22</t>
    <phoneticPr fontId="2"/>
  </si>
  <si>
    <r>
      <t>サインスタンド　</t>
    </r>
    <r>
      <rPr>
        <sz val="6"/>
        <rFont val="Meiryo UI"/>
        <family val="3"/>
        <charset val="128"/>
      </rPr>
      <t>□250　H900～1700</t>
    </r>
    <phoneticPr fontId="2"/>
  </si>
  <si>
    <r>
      <t>スチールラック　</t>
    </r>
    <r>
      <rPr>
        <sz val="6"/>
        <rFont val="Meiryo UI"/>
        <family val="3"/>
        <charset val="128"/>
      </rPr>
      <t>W900×D300×H1800</t>
    </r>
    <phoneticPr fontId="2"/>
  </si>
  <si>
    <r>
      <t xml:space="preserve">テーブル </t>
    </r>
    <r>
      <rPr>
        <sz val="8"/>
        <rFont val="Meiryo UI"/>
        <family val="3"/>
        <charset val="128"/>
      </rPr>
      <t>W1200×D600×H730</t>
    </r>
    <phoneticPr fontId="2"/>
  </si>
  <si>
    <r>
      <t xml:space="preserve">テーブル </t>
    </r>
    <r>
      <rPr>
        <sz val="8"/>
        <rFont val="Meiryo UI"/>
        <family val="3"/>
        <charset val="128"/>
      </rPr>
      <t>W1500×D600×H730</t>
    </r>
    <phoneticPr fontId="2"/>
  </si>
  <si>
    <r>
      <t xml:space="preserve">テーブル </t>
    </r>
    <r>
      <rPr>
        <sz val="8"/>
        <rFont val="Meiryo UI"/>
        <family val="3"/>
        <charset val="128"/>
      </rPr>
      <t>W1800×D600×H730</t>
    </r>
    <phoneticPr fontId="2"/>
  </si>
  <si>
    <r>
      <t>テーブル　</t>
    </r>
    <r>
      <rPr>
        <sz val="8"/>
        <rFont val="Meiryo UI"/>
        <family val="3"/>
        <charset val="128"/>
      </rPr>
      <t>W600×D600×H650</t>
    </r>
    <phoneticPr fontId="2"/>
  </si>
  <si>
    <r>
      <t>ショーケース　</t>
    </r>
    <r>
      <rPr>
        <sz val="6"/>
        <rFont val="Meiryo UI"/>
        <family val="3"/>
        <charset val="128"/>
      </rPr>
      <t>W1200×D600×H920</t>
    </r>
    <phoneticPr fontId="2"/>
  </si>
  <si>
    <r>
      <t>ショーケース　</t>
    </r>
    <r>
      <rPr>
        <sz val="6"/>
        <rFont val="Meiryo UI"/>
        <family val="3"/>
        <charset val="128"/>
      </rPr>
      <t>W1500×D600×H920</t>
    </r>
    <phoneticPr fontId="2"/>
  </si>
  <si>
    <r>
      <t>ショーケース　</t>
    </r>
    <r>
      <rPr>
        <sz val="6"/>
        <rFont val="Meiryo UI"/>
        <family val="3"/>
        <charset val="128"/>
      </rPr>
      <t>W1800×D600×H920</t>
    </r>
    <phoneticPr fontId="2"/>
  </si>
  <si>
    <r>
      <t>透明パーテーション　</t>
    </r>
    <r>
      <rPr>
        <sz val="6"/>
        <rFont val="Meiryo UI"/>
        <family val="3"/>
        <charset val="128"/>
      </rPr>
      <t>W950×D450×H1700</t>
    </r>
    <rPh sb="0" eb="2">
      <t>トウメイ</t>
    </rPh>
    <phoneticPr fontId="2"/>
  </si>
  <si>
    <r>
      <t>卓上透明パーテーション　</t>
    </r>
    <r>
      <rPr>
        <sz val="6"/>
        <rFont val="Meiryo UI"/>
        <family val="3"/>
        <charset val="128"/>
      </rPr>
      <t>W620×D280×H765</t>
    </r>
    <rPh sb="0" eb="2">
      <t>タクジョウ</t>
    </rPh>
    <rPh sb="2" eb="4">
      <t>トウメイ</t>
    </rPh>
    <phoneticPr fontId="2"/>
  </si>
  <si>
    <t>23</t>
    <phoneticPr fontId="2"/>
  </si>
  <si>
    <r>
      <t>使い捨て不織布マスク★　</t>
    </r>
    <r>
      <rPr>
        <sz val="6"/>
        <rFont val="Meiryo UI"/>
        <family val="3"/>
        <charset val="128"/>
      </rPr>
      <t>50枚入1箱</t>
    </r>
    <rPh sb="0" eb="1">
      <t>ツカ</t>
    </rPh>
    <rPh sb="2" eb="3">
      <t>ス</t>
    </rPh>
    <rPh sb="4" eb="7">
      <t>フショクフ</t>
    </rPh>
    <rPh sb="14" eb="15">
      <t>マイ</t>
    </rPh>
    <rPh sb="15" eb="16">
      <t>ニュウ</t>
    </rPh>
    <rPh sb="17" eb="18">
      <t>ハコ</t>
    </rPh>
    <phoneticPr fontId="2"/>
  </si>
  <si>
    <t>26</t>
    <phoneticPr fontId="2"/>
  </si>
  <si>
    <r>
      <t>消毒液★　</t>
    </r>
    <r>
      <rPr>
        <sz val="8"/>
        <rFont val="Meiryo UI"/>
        <family val="3"/>
        <charset val="128"/>
      </rPr>
      <t>ポンプタイプ（470ml）</t>
    </r>
    <rPh sb="0" eb="3">
      <t>ショウドクエキ</t>
    </rPh>
    <phoneticPr fontId="2"/>
  </si>
  <si>
    <t>※★印のついたアイテムは購入品となります。1社3セットまでの購入とさせていただきます。</t>
    <rPh sb="2" eb="3">
      <t>イン</t>
    </rPh>
    <rPh sb="12" eb="14">
      <t>コウニュウ</t>
    </rPh>
    <rPh sb="14" eb="15">
      <t>ヒン</t>
    </rPh>
    <rPh sb="22" eb="23">
      <t>シャ</t>
    </rPh>
    <rPh sb="30" eb="32">
      <t>コウニュウ</t>
    </rPh>
    <phoneticPr fontId="2"/>
  </si>
  <si>
    <t>※購入品のアイテムは在庫状況により購入数をご相談させていただく場合があります。予めご了承ください。</t>
    <rPh sb="1" eb="4">
      <t>コウニュウヒン</t>
    </rPh>
    <rPh sb="10" eb="14">
      <t>ザイコジョウキョウ</t>
    </rPh>
    <rPh sb="17" eb="20">
      <t>コウニュウスウ</t>
    </rPh>
    <rPh sb="22" eb="24">
      <t>ソウダン</t>
    </rPh>
    <rPh sb="31" eb="33">
      <t>バアイ</t>
    </rPh>
    <rPh sb="39" eb="40">
      <t>アラカジ</t>
    </rPh>
    <rPh sb="42" eb="44">
      <t>リョウショウ</t>
    </rPh>
    <phoneticPr fontId="2"/>
  </si>
  <si>
    <t>※上記以外にも多数の備品をご用意しております。詳細は（株）廣目屋までお問い合わせください。</t>
    <rPh sb="1" eb="3">
      <t>ジョウキ</t>
    </rPh>
    <rPh sb="3" eb="5">
      <t>イガイ</t>
    </rPh>
    <rPh sb="7" eb="9">
      <t>タスウ</t>
    </rPh>
    <rPh sb="10" eb="12">
      <t>ビヒン</t>
    </rPh>
    <rPh sb="14" eb="16">
      <t>ヨウイ</t>
    </rPh>
    <rPh sb="23" eb="25">
      <t>ショウサイ</t>
    </rPh>
    <rPh sb="26" eb="29">
      <t>カブ</t>
    </rPh>
    <rPh sb="29" eb="30">
      <t>ヒロシ</t>
    </rPh>
    <rPh sb="30" eb="31">
      <t>メ</t>
    </rPh>
    <rPh sb="31" eb="32">
      <t>ヤ</t>
    </rPh>
    <rPh sb="35" eb="36">
      <t>ト</t>
    </rPh>
    <rPh sb="37" eb="38">
      <t>ア</t>
    </rPh>
    <phoneticPr fontId="2"/>
  </si>
  <si>
    <t>　◆下記のとおり備品を申し込みます。（表示価格は全会期中を通してのものです。消費税込）</t>
    <rPh sb="41" eb="42">
      <t>コミ</t>
    </rPh>
    <phoneticPr fontId="2"/>
  </si>
  <si>
    <t>E-mail：mtij@hiromeya.co.jp　Fax. 03-3563-0076</t>
    <phoneticPr fontId="2"/>
  </si>
  <si>
    <t>消火器（10号）</t>
    <rPh sb="0" eb="3">
      <t>ショウカキ</t>
    </rPh>
    <rPh sb="6" eb="7">
      <t>ゴウ</t>
    </rPh>
    <phoneticPr fontId="2"/>
  </si>
  <si>
    <t>フェイスシールド★　10枚1セット</t>
    <rPh sb="12" eb="13">
      <t>マイ</t>
    </rPh>
    <phoneticPr fontId="2"/>
  </si>
  <si>
    <t>提出期限：4月14日（木）</t>
    <rPh sb="10" eb="13">
      <t>モク</t>
    </rPh>
    <phoneticPr fontId="2"/>
  </si>
  <si>
    <t>担当者名：</t>
    <phoneticPr fontId="2"/>
  </si>
  <si>
    <t>小間番号：</t>
    <phoneticPr fontId="2"/>
  </si>
  <si>
    <t>No.8</t>
    <phoneticPr fontId="2"/>
  </si>
  <si>
    <t>円（消費税込）</t>
    <rPh sb="2" eb="5">
      <t>ショウヒゼイ</t>
    </rPh>
    <rPh sb="5" eb="6">
      <t>コ</t>
    </rPh>
    <phoneticPr fontId="2"/>
  </si>
  <si>
    <t>出展社名：</t>
    <rPh sb="0" eb="2">
      <t>シュッテン</t>
    </rPh>
    <rPh sb="2" eb="3">
      <t>シャ</t>
    </rPh>
    <rPh sb="3" eb="4">
      <t>メイ</t>
    </rPh>
    <phoneticPr fontId="2"/>
  </si>
  <si>
    <t>※必ずご記入ください</t>
    <rPh sb="1" eb="2">
      <t>カナラ</t>
    </rPh>
    <rPh sb="4" eb="6">
      <t>キニュウ</t>
    </rPh>
    <phoneticPr fontId="2"/>
  </si>
  <si>
    <t>サーキュレーター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</si>
</sst>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ＭＳ Ｐゴシック"/>
      <family val="3"/>
      <charset val="128"/>
    </font>
    <font>
      <sz val="10"/>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color indexed="9"/>
      <name val="Meiryo UI"/>
      <family val="3"/>
      <charset val="128"/>
    </font>
    <font>
      <b/>
      <sz val="10"/>
      <name val="Meiryo UI"/>
      <family val="3"/>
      <charset val="128"/>
    </font>
    <font>
      <sz val="15"/>
      <name val="Meiryo UI"/>
      <family val="3"/>
      <charset val="128"/>
    </font>
    <font>
      <sz val="6"/>
      <name val="Meiryo UI"/>
      <family val="3"/>
      <charset val="128"/>
    </font>
    <font>
      <sz val="8"/>
      <name val="Meiryo UI"/>
      <family val="3"/>
      <charset val="128"/>
    </font>
    <font>
      <b/>
      <sz val="11"/>
      <color theme="0"/>
      <name val="Meiryo UI"/>
      <family val="3"/>
      <charset val="128"/>
    </font>
    <font>
      <b/>
      <sz val="9"/>
      <color indexed="9"/>
      <name val="Meiryo UI"/>
      <family val="3"/>
      <charset val="128"/>
    </font>
    <font>
      <b/>
      <sz val="9"/>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double">
        <color indexed="64"/>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right/>
      <top style="double">
        <color indexed="64"/>
      </top>
      <bottom style="thin">
        <color theme="1" tint="0.499984740745262"/>
      </bottom>
      <diagonal/>
    </border>
    <border>
      <left/>
      <right style="thin">
        <color theme="1" tint="0.499984740745262"/>
      </right>
      <top style="double">
        <color indexed="64"/>
      </top>
      <bottom style="thin">
        <color theme="1" tint="0.499984740745262"/>
      </bottom>
      <diagonal/>
    </border>
    <border>
      <left style="thin">
        <color theme="1" tint="0.499984740745262"/>
      </left>
      <right style="thin">
        <color theme="1" tint="0.499984740745262"/>
      </right>
      <top style="double">
        <color indexed="64"/>
      </top>
      <bottom style="thin">
        <color theme="1" tint="0.499984740745262"/>
      </bottom>
      <diagonal/>
    </border>
    <border>
      <left style="thin">
        <color theme="1" tint="0.499984740745262"/>
      </left>
      <right/>
      <top style="double">
        <color indexed="64"/>
      </top>
      <bottom style="thin">
        <color theme="1" tint="0.499984740745262"/>
      </bottom>
      <diagonal/>
    </border>
    <border>
      <left/>
      <right/>
      <top/>
      <bottom style="thin">
        <color theme="1" tint="0.499984740745262"/>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double">
        <color indexed="64"/>
      </bottom>
      <diagonal/>
    </border>
    <border>
      <left style="thin">
        <color theme="1" tint="0.499984740745262"/>
      </left>
      <right style="thin">
        <color indexed="64"/>
      </right>
      <top style="thin">
        <color theme="1" tint="0.499984740745262"/>
      </top>
      <bottom style="double">
        <color indexed="64"/>
      </bottom>
      <diagonal/>
    </border>
    <border>
      <left style="thin">
        <color indexed="64"/>
      </left>
      <right style="thin">
        <color theme="1" tint="0.499984740745262"/>
      </right>
      <top/>
      <bottom style="thin">
        <color theme="1" tint="0.499984740745262"/>
      </bottom>
      <diagonal/>
    </border>
    <border>
      <left/>
      <right style="thin">
        <color indexed="64"/>
      </right>
      <top style="double">
        <color indexed="64"/>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38" fontId="3"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38" fontId="5" fillId="0" borderId="17" xfId="1" applyFont="1" applyFill="1" applyBorder="1" applyAlignment="1" applyProtection="1">
      <alignment vertical="center" shrinkToFit="1"/>
      <protection hidden="1"/>
    </xf>
    <xf numFmtId="38" fontId="5" fillId="0" borderId="33" xfId="1" applyFont="1" applyFill="1" applyBorder="1" applyAlignment="1" applyProtection="1">
      <alignment vertical="center" shrinkToFit="1"/>
      <protection hidden="1"/>
    </xf>
    <xf numFmtId="38" fontId="7" fillId="0" borderId="25" xfId="0" applyNumberFormat="1" applyFont="1" applyFill="1" applyBorder="1" applyAlignment="1" applyProtection="1">
      <alignment vertical="center"/>
      <protection hidden="1"/>
    </xf>
    <xf numFmtId="0" fontId="7" fillId="0" borderId="26" xfId="0" applyFont="1" applyFill="1" applyBorder="1" applyAlignment="1" applyProtection="1">
      <alignment vertical="center"/>
      <protection hidden="1"/>
    </xf>
    <xf numFmtId="0" fontId="7" fillId="0" borderId="27" xfId="0" applyFont="1" applyFill="1" applyBorder="1" applyAlignment="1" applyProtection="1">
      <alignment vertical="center"/>
      <protection hidden="1"/>
    </xf>
    <xf numFmtId="38" fontId="5" fillId="0" borderId="23" xfId="1" applyFont="1" applyFill="1" applyBorder="1" applyAlignment="1" applyProtection="1">
      <alignment vertical="center" shrinkToFit="1"/>
      <protection hidden="1"/>
    </xf>
    <xf numFmtId="38" fontId="5" fillId="0" borderId="35" xfId="1" applyFont="1" applyFill="1" applyBorder="1" applyAlignment="1" applyProtection="1">
      <alignment vertical="center" shrinkToFit="1"/>
      <protection hidden="1"/>
    </xf>
    <xf numFmtId="0" fontId="3" fillId="0" borderId="14"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0" borderId="12"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6" fillId="2" borderId="16" xfId="0" applyFont="1" applyFill="1" applyBorder="1" applyAlignment="1" applyProtection="1">
      <alignment horizontal="center" vertical="center"/>
      <protection hidden="1"/>
    </xf>
    <xf numFmtId="0" fontId="7" fillId="2" borderId="16" xfId="0" applyFont="1" applyFill="1" applyBorder="1" applyAlignment="1" applyProtection="1">
      <alignment horizontal="center" vertical="center"/>
      <protection hidden="1"/>
    </xf>
    <xf numFmtId="0" fontId="3" fillId="0" borderId="0" xfId="0" applyFont="1" applyFill="1" applyProtection="1">
      <alignment vertical="center"/>
      <protection hidden="1"/>
    </xf>
    <xf numFmtId="0" fontId="3" fillId="0"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8" fillId="0" borderId="12" xfId="0" applyFont="1" applyFill="1" applyBorder="1" applyAlignment="1" applyProtection="1">
      <alignment horizontal="right" vertical="center"/>
      <protection hidden="1"/>
    </xf>
    <xf numFmtId="0" fontId="8" fillId="0" borderId="13" xfId="0" applyFont="1" applyFill="1" applyBorder="1" applyAlignment="1" applyProtection="1">
      <alignment horizontal="right" vertical="center"/>
      <protection hidden="1"/>
    </xf>
    <xf numFmtId="0" fontId="3" fillId="0" borderId="1" xfId="0" applyFont="1" applyFill="1" applyBorder="1" applyAlignment="1" applyProtection="1">
      <alignment vertical="center"/>
      <protection hidden="1"/>
    </xf>
    <xf numFmtId="0" fontId="3" fillId="0" borderId="2" xfId="0" applyFont="1" applyFill="1" applyBorder="1" applyAlignment="1" applyProtection="1">
      <alignment vertical="center"/>
      <protection hidden="1"/>
    </xf>
    <xf numFmtId="0" fontId="4" fillId="0" borderId="2" xfId="0" applyFont="1" applyFill="1" applyBorder="1" applyAlignment="1" applyProtection="1">
      <alignment horizontal="center" vertical="center" shrinkToFit="1"/>
      <protection hidden="1"/>
    </xf>
    <xf numFmtId="0" fontId="4" fillId="0" borderId="3" xfId="0" applyFont="1" applyFill="1" applyBorder="1" applyAlignment="1" applyProtection="1">
      <alignment horizontal="center" vertical="center" shrinkToFit="1"/>
      <protection hidden="1"/>
    </xf>
    <xf numFmtId="0" fontId="11" fillId="2" borderId="1" xfId="0" applyFont="1" applyFill="1" applyBorder="1" applyAlignment="1" applyProtection="1">
      <alignment horizontal="center" vertical="center" shrinkToFit="1"/>
      <protection hidden="1"/>
    </xf>
    <xf numFmtId="0" fontId="11" fillId="2" borderId="2"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shrinkToFit="1"/>
      <protection hidden="1"/>
    </xf>
    <xf numFmtId="0" fontId="3" fillId="3" borderId="4" xfId="0" applyFont="1" applyFill="1" applyBorder="1" applyProtection="1">
      <alignment vertical="center"/>
      <protection hidden="1"/>
    </xf>
    <xf numFmtId="0" fontId="3" fillId="3" borderId="5" xfId="0" applyFont="1" applyFill="1" applyBorder="1" applyProtection="1">
      <alignment vertical="center"/>
      <protection hidden="1"/>
    </xf>
    <xf numFmtId="0" fontId="3" fillId="0" borderId="0" xfId="0" applyFont="1" applyProtection="1">
      <alignment vertical="center"/>
      <protection hidden="1"/>
    </xf>
    <xf numFmtId="0" fontId="3" fillId="3" borderId="1" xfId="0" applyFont="1" applyFill="1" applyBorder="1" applyProtection="1">
      <alignment vertical="center"/>
      <protection hidden="1"/>
    </xf>
    <xf numFmtId="0" fontId="3" fillId="3" borderId="2" xfId="0" applyFont="1" applyFill="1" applyBorder="1" applyProtection="1">
      <alignment vertical="center"/>
      <protection hidden="1"/>
    </xf>
    <xf numFmtId="0" fontId="3" fillId="3" borderId="2" xfId="0" applyFont="1" applyFill="1" applyBorder="1" applyAlignment="1" applyProtection="1">
      <alignment horizontal="left" vertical="center"/>
      <protection hidden="1"/>
    </xf>
    <xf numFmtId="0" fontId="3" fillId="0" borderId="7" xfId="0" applyFont="1" applyFill="1" applyBorder="1" applyAlignment="1" applyProtection="1">
      <alignment vertical="center"/>
      <protection hidden="1"/>
    </xf>
    <xf numFmtId="0" fontId="3" fillId="0" borderId="0" xfId="0" applyFont="1" applyFill="1" applyBorder="1" applyAlignment="1" applyProtection="1">
      <alignment vertical="center" shrinkToFit="1"/>
      <protection hidden="1"/>
    </xf>
    <xf numFmtId="0" fontId="3" fillId="0" borderId="0" xfId="0" applyFont="1" applyFill="1" applyBorder="1" applyAlignment="1" applyProtection="1">
      <alignment horizontal="center" vertical="center"/>
      <protection hidden="1"/>
    </xf>
    <xf numFmtId="0" fontId="3" fillId="0" borderId="8" xfId="0" applyFont="1" applyFill="1" applyBorder="1" applyAlignment="1" applyProtection="1">
      <alignment vertical="center" shrinkToFit="1"/>
      <protection hidden="1"/>
    </xf>
    <xf numFmtId="0" fontId="3" fillId="0" borderId="7" xfId="0" applyFont="1" applyFill="1" applyBorder="1" applyProtection="1">
      <alignment vertical="center"/>
      <protection hidden="1"/>
    </xf>
    <xf numFmtId="0" fontId="3" fillId="0" borderId="0" xfId="0" applyFont="1" applyFill="1" applyBorder="1" applyProtection="1">
      <alignment vertical="center"/>
      <protection hidden="1"/>
    </xf>
    <xf numFmtId="0" fontId="3" fillId="0" borderId="8" xfId="0" applyFont="1" applyFill="1" applyBorder="1" applyProtection="1">
      <alignment vertical="center"/>
      <protection hidden="1"/>
    </xf>
    <xf numFmtId="0" fontId="3" fillId="0" borderId="7" xfId="0" applyFont="1" applyFill="1" applyBorder="1" applyAlignment="1" applyProtection="1">
      <alignment vertical="top"/>
      <protection hidden="1"/>
    </xf>
    <xf numFmtId="0" fontId="5" fillId="0" borderId="0"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8" xfId="0" applyFont="1" applyFill="1" applyBorder="1" applyAlignment="1" applyProtection="1">
      <alignment vertical="top"/>
      <protection hidden="1"/>
    </xf>
    <xf numFmtId="0" fontId="3" fillId="0" borderId="0" xfId="0" applyFont="1" applyFill="1" applyAlignment="1" applyProtection="1">
      <alignment vertical="top"/>
      <protection hidden="1"/>
    </xf>
    <xf numFmtId="0" fontId="12" fillId="2" borderId="32" xfId="0" applyFont="1" applyFill="1" applyBorder="1" applyAlignment="1" applyProtection="1">
      <alignment horizontal="center" vertical="center" shrinkToFit="1"/>
      <protection hidden="1"/>
    </xf>
    <xf numFmtId="0" fontId="12" fillId="2" borderId="17" xfId="0" applyFont="1" applyFill="1" applyBorder="1" applyAlignment="1" applyProtection="1">
      <alignment horizontal="center" vertical="center" shrinkToFit="1"/>
      <protection hidden="1"/>
    </xf>
    <xf numFmtId="0" fontId="13" fillId="0" borderId="19" xfId="0" applyFont="1" applyFill="1" applyBorder="1" applyProtection="1">
      <alignment vertical="center"/>
      <protection hidden="1"/>
    </xf>
    <xf numFmtId="0" fontId="12" fillId="2" borderId="33" xfId="0" applyFont="1" applyFill="1" applyBorder="1" applyAlignment="1" applyProtection="1">
      <alignment horizontal="center" vertical="center" shrinkToFit="1"/>
      <protection hidden="1"/>
    </xf>
    <xf numFmtId="0" fontId="13" fillId="0" borderId="0" xfId="0" applyFont="1" applyFill="1" applyProtection="1">
      <alignment vertical="center"/>
      <protection hidden="1"/>
    </xf>
    <xf numFmtId="49" fontId="5" fillId="0" borderId="32" xfId="0" applyNumberFormat="1" applyFont="1" applyFill="1" applyBorder="1" applyAlignment="1" applyProtection="1">
      <alignment horizontal="center" vertical="center" shrinkToFit="1"/>
      <protection hidden="1"/>
    </xf>
    <xf numFmtId="49" fontId="5" fillId="0" borderId="17" xfId="0" applyNumberFormat="1" applyFont="1" applyFill="1" applyBorder="1" applyAlignment="1" applyProtection="1">
      <alignment horizontal="center" vertical="center" shrinkToFit="1"/>
      <protection hidden="1"/>
    </xf>
    <xf numFmtId="0" fontId="5" fillId="0" borderId="17" xfId="0" applyFont="1" applyFill="1" applyBorder="1" applyAlignment="1" applyProtection="1">
      <alignment vertical="center" shrinkToFit="1"/>
      <protection hidden="1"/>
    </xf>
    <xf numFmtId="0" fontId="5" fillId="0" borderId="19" xfId="0" applyFont="1" applyFill="1" applyBorder="1" applyProtection="1">
      <alignment vertical="center"/>
      <protection hidden="1"/>
    </xf>
    <xf numFmtId="0" fontId="5" fillId="0" borderId="0" xfId="0" applyFont="1" applyFill="1" applyProtection="1">
      <alignment vertical="center"/>
      <protection hidden="1"/>
    </xf>
    <xf numFmtId="0" fontId="5" fillId="0" borderId="19" xfId="0" applyFont="1" applyFill="1" applyBorder="1" applyAlignment="1" applyProtection="1">
      <alignment vertical="center"/>
      <protection hidden="1"/>
    </xf>
    <xf numFmtId="0" fontId="5" fillId="0" borderId="19" xfId="0" applyFont="1" applyFill="1" applyBorder="1" applyAlignment="1" applyProtection="1">
      <alignment horizontal="center" vertical="center"/>
      <protection hidden="1"/>
    </xf>
    <xf numFmtId="3" fontId="5" fillId="0" borderId="17" xfId="0" applyNumberFormat="1" applyFont="1" applyFill="1" applyBorder="1" applyAlignment="1" applyProtection="1">
      <alignment vertical="center" shrinkToFit="1"/>
      <protection hidden="1"/>
    </xf>
    <xf numFmtId="49" fontId="5" fillId="0" borderId="34" xfId="0" applyNumberFormat="1" applyFont="1" applyFill="1" applyBorder="1" applyAlignment="1" applyProtection="1">
      <alignment horizontal="center" vertical="center" shrinkToFit="1"/>
      <protection hidden="1"/>
    </xf>
    <xf numFmtId="49" fontId="5" fillId="0" borderId="23" xfId="0" applyNumberFormat="1" applyFont="1" applyFill="1" applyBorder="1" applyAlignment="1" applyProtection="1">
      <alignment horizontal="center" vertical="center" shrinkToFit="1"/>
      <protection hidden="1"/>
    </xf>
    <xf numFmtId="0" fontId="5" fillId="0" borderId="23" xfId="0" applyFont="1" applyFill="1" applyBorder="1" applyAlignment="1" applyProtection="1">
      <alignment vertical="center" shrinkToFit="1"/>
      <protection hidden="1"/>
    </xf>
    <xf numFmtId="0" fontId="5" fillId="0" borderId="21" xfId="0" applyFont="1" applyFill="1" applyBorder="1" applyProtection="1">
      <alignment vertical="center"/>
      <protection hidden="1"/>
    </xf>
    <xf numFmtId="3" fontId="5" fillId="0" borderId="23" xfId="0" applyNumberFormat="1" applyFont="1" applyFill="1" applyBorder="1" applyAlignment="1" applyProtection="1">
      <alignment vertical="center" shrinkToFit="1"/>
      <protection hidden="1"/>
    </xf>
    <xf numFmtId="0" fontId="7" fillId="0" borderId="36"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22" xfId="0" applyFont="1" applyFill="1" applyBorder="1" applyProtection="1">
      <alignment vertical="center"/>
      <protection hidden="1"/>
    </xf>
    <xf numFmtId="0" fontId="7" fillId="0" borderId="18" xfId="0" applyFont="1" applyFill="1" applyBorder="1" applyProtection="1">
      <alignment vertical="center"/>
      <protection hidden="1"/>
    </xf>
    <xf numFmtId="0" fontId="7" fillId="0" borderId="20" xfId="0" applyFont="1" applyFill="1" applyBorder="1" applyProtection="1">
      <alignment vertical="center"/>
      <protection hidden="1"/>
    </xf>
    <xf numFmtId="0" fontId="7" fillId="0" borderId="24" xfId="0" applyFont="1" applyFill="1" applyBorder="1" applyProtection="1">
      <alignment vertical="center"/>
      <protection hidden="1"/>
    </xf>
    <xf numFmtId="0" fontId="7" fillId="0" borderId="28" xfId="0" applyFont="1" applyFill="1" applyBorder="1" applyProtection="1">
      <alignment vertical="center"/>
      <protection hidden="1"/>
    </xf>
    <xf numFmtId="0" fontId="7" fillId="0" borderId="37" xfId="0" applyFont="1" applyFill="1" applyBorder="1" applyProtection="1">
      <alignment vertical="center"/>
      <protection hidden="1"/>
    </xf>
    <xf numFmtId="0" fontId="7" fillId="0" borderId="0" xfId="0" applyFont="1" applyFill="1" applyProtection="1">
      <alignment vertical="center"/>
      <protection hidden="1"/>
    </xf>
    <xf numFmtId="38" fontId="7" fillId="0" borderId="0" xfId="0" applyNumberFormat="1" applyFont="1" applyFill="1" applyProtection="1">
      <alignment vertical="center"/>
      <protection hidden="1"/>
    </xf>
    <xf numFmtId="0" fontId="3" fillId="0" borderId="7" xfId="0" applyFont="1" applyFill="1" applyBorder="1" applyAlignment="1" applyProtection="1">
      <alignment horizontal="center" vertical="center"/>
      <protection hidden="1"/>
    </xf>
    <xf numFmtId="38" fontId="3" fillId="0" borderId="0" xfId="0" applyNumberFormat="1" applyFont="1" applyFill="1" applyProtection="1">
      <alignment vertical="center"/>
      <protection hidden="1"/>
    </xf>
    <xf numFmtId="0" fontId="5" fillId="0" borderId="0" xfId="0" applyFont="1" applyFill="1" applyBorder="1" applyProtection="1">
      <alignment vertical="center"/>
      <protection hidden="1"/>
    </xf>
    <xf numFmtId="0" fontId="3" fillId="0" borderId="7" xfId="0" applyFont="1" applyBorder="1" applyAlignment="1" applyProtection="1">
      <protection hidden="1"/>
    </xf>
    <xf numFmtId="0" fontId="7" fillId="0" borderId="10" xfId="0" applyFont="1" applyBorder="1" applyAlignment="1" applyProtection="1">
      <alignment horizontal="left"/>
      <protection hidden="1"/>
    </xf>
    <xf numFmtId="0" fontId="3" fillId="0" borderId="10" xfId="0" applyFont="1" applyBorder="1" applyAlignment="1" applyProtection="1">
      <protection hidden="1"/>
    </xf>
    <xf numFmtId="0" fontId="3" fillId="0" borderId="0" xfId="0" applyFont="1" applyBorder="1" applyAlignment="1" applyProtection="1">
      <protection hidden="1"/>
    </xf>
    <xf numFmtId="0" fontId="3" fillId="0" borderId="8" xfId="0" applyFont="1" applyBorder="1" applyAlignment="1" applyProtection="1">
      <protection hidden="1"/>
    </xf>
    <xf numFmtId="0" fontId="3" fillId="0" borderId="0" xfId="0" applyFont="1" applyAlignment="1" applyProtection="1">
      <protection hidden="1"/>
    </xf>
    <xf numFmtId="0" fontId="3" fillId="0" borderId="7" xfId="0" applyFont="1" applyBorder="1" applyProtection="1">
      <alignment vertical="center"/>
      <protection hidden="1"/>
    </xf>
    <xf numFmtId="0" fontId="5" fillId="4" borderId="29" xfId="0" applyFont="1" applyFill="1" applyBorder="1" applyProtection="1">
      <alignment vertical="center"/>
      <protection hidden="1"/>
    </xf>
    <xf numFmtId="0" fontId="3" fillId="0" borderId="8" xfId="0" applyFont="1" applyBorder="1" applyAlignment="1" applyProtection="1">
      <alignment vertical="center" shrinkToFit="1"/>
      <protection hidden="1"/>
    </xf>
    <xf numFmtId="0" fontId="5" fillId="4" borderId="30" xfId="0" applyFont="1" applyFill="1" applyBorder="1" applyProtection="1">
      <alignment vertical="center"/>
      <protection hidden="1"/>
    </xf>
    <xf numFmtId="0" fontId="5" fillId="0" borderId="30" xfId="0" applyFont="1" applyBorder="1" applyAlignment="1" applyProtection="1">
      <alignment vertical="center" shrinkToFit="1"/>
      <protection hidden="1"/>
    </xf>
    <xf numFmtId="0" fontId="5" fillId="4" borderId="30" xfId="0" applyFont="1" applyFill="1" applyBorder="1" applyAlignment="1" applyProtection="1">
      <alignment vertical="center" shrinkToFit="1"/>
      <protection hidden="1"/>
    </xf>
    <xf numFmtId="0" fontId="5" fillId="4" borderId="30" xfId="0" applyFont="1" applyFill="1" applyBorder="1" applyProtection="1">
      <alignment vertical="center"/>
      <protection hidden="1"/>
    </xf>
    <xf numFmtId="0" fontId="5" fillId="4" borderId="10" xfId="0" applyFont="1" applyFill="1" applyBorder="1" applyProtection="1">
      <alignment vertical="center"/>
      <protection hidden="1"/>
    </xf>
    <xf numFmtId="0" fontId="3" fillId="0" borderId="9" xfId="0" applyFont="1" applyBorder="1" applyProtection="1">
      <alignment vertical="center"/>
      <protection hidden="1"/>
    </xf>
    <xf numFmtId="0" fontId="3" fillId="0" borderId="12" xfId="0" applyFont="1" applyBorder="1" applyProtection="1">
      <alignment vertical="center"/>
      <protection hidden="1"/>
    </xf>
    <xf numFmtId="0" fontId="3" fillId="0" borderId="12"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12" xfId="0" applyFont="1" applyFill="1" applyBorder="1" applyAlignment="1" applyProtection="1">
      <alignment vertical="center" shrinkToFit="1"/>
      <protection locked="0" hidden="1"/>
    </xf>
    <xf numFmtId="0" fontId="4" fillId="0" borderId="12" xfId="0" applyFont="1" applyFill="1" applyBorder="1" applyAlignment="1" applyProtection="1">
      <alignment vertical="center" shrinkToFit="1"/>
      <protection locked="0" hidden="1"/>
    </xf>
    <xf numFmtId="0" fontId="3" fillId="0" borderId="5" xfId="0" applyFont="1" applyBorder="1" applyAlignment="1" applyProtection="1">
      <alignment vertical="center" shrinkToFit="1"/>
      <protection locked="0" hidden="1"/>
    </xf>
    <xf numFmtId="0" fontId="3" fillId="0" borderId="6" xfId="0" applyFont="1" applyBorder="1" applyAlignment="1" applyProtection="1">
      <alignment vertical="center" shrinkToFit="1"/>
      <protection locked="0" hidden="1"/>
    </xf>
    <xf numFmtId="0" fontId="3" fillId="0" borderId="2" xfId="0" applyFont="1" applyBorder="1" applyAlignment="1" applyProtection="1">
      <alignment vertical="center" shrinkToFit="1"/>
      <protection locked="0" hidden="1"/>
    </xf>
    <xf numFmtId="0" fontId="3" fillId="0" borderId="3" xfId="0" applyFont="1" applyBorder="1" applyAlignment="1" applyProtection="1">
      <alignment vertical="center" shrinkToFit="1"/>
      <protection locked="0" hidden="1"/>
    </xf>
    <xf numFmtId="0" fontId="5" fillId="0" borderId="17" xfId="0" applyFont="1" applyFill="1" applyBorder="1" applyAlignment="1" applyProtection="1">
      <alignment horizontal="center" vertical="center" shrinkToFit="1"/>
      <protection locked="0" hidden="1"/>
    </xf>
    <xf numFmtId="0" fontId="5" fillId="0" borderId="23" xfId="0" applyFont="1" applyFill="1" applyBorder="1" applyAlignment="1" applyProtection="1">
      <alignment horizontal="center" vertical="center" shrinkToFit="1"/>
      <protection locked="0" hidden="1"/>
    </xf>
    <xf numFmtId="0" fontId="5" fillId="0" borderId="29" xfId="0" applyFont="1" applyBorder="1" applyAlignment="1" applyProtection="1">
      <alignment horizontal="left" vertical="center" shrinkToFit="1"/>
      <protection locked="0" hidden="1"/>
    </xf>
    <xf numFmtId="0" fontId="5" fillId="0" borderId="30" xfId="0" applyFont="1" applyBorder="1" applyAlignment="1" applyProtection="1">
      <alignment horizontal="left" vertical="center" shrinkToFit="1"/>
      <protection locked="0" hidden="1"/>
    </xf>
    <xf numFmtId="0" fontId="5" fillId="0" borderId="31" xfId="0" applyFont="1" applyBorder="1" applyAlignment="1" applyProtection="1">
      <alignment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66675</xdr:rowOff>
    </xdr:from>
    <xdr:to>
      <xdr:col>10</xdr:col>
      <xdr:colOff>171450</xdr:colOff>
      <xdr:row>1</xdr:row>
      <xdr:rowOff>262662</xdr:rowOff>
    </xdr:to>
    <xdr:pic>
      <xdr:nvPicPr>
        <xdr:cNvPr id="4" name="図 3">
          <a:extLst>
            <a:ext uri="{FF2B5EF4-FFF2-40B4-BE49-F238E27FC236}">
              <a16:creationId xmlns:a16="http://schemas.microsoft.com/office/drawing/2014/main" id="{2DDD03E0-5E74-4CBA-9BD4-A55DDAF2ECD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247650" y="66675"/>
          <a:ext cx="1733550" cy="5198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zoomScaleNormal="100" zoomScaleSheetLayoutView="70" workbookViewId="0">
      <selection activeCell="Y1" sqref="Y1:AB1"/>
    </sheetView>
  </sheetViews>
  <sheetFormatPr defaultColWidth="2.7109375" defaultRowHeight="14.25"/>
  <cols>
    <col min="1" max="38" width="2.7109375" style="17" customWidth="1"/>
    <col min="39" max="39" width="1" style="17" hidden="1" customWidth="1"/>
    <col min="40" max="16384" width="2.7109375" style="17"/>
  </cols>
  <sheetData>
    <row r="1" spans="1:37" ht="25.5" customHeight="1">
      <c r="A1" s="10"/>
      <c r="B1" s="11"/>
      <c r="C1" s="11"/>
      <c r="D1" s="11"/>
      <c r="E1" s="11"/>
      <c r="F1" s="11"/>
      <c r="G1" s="11"/>
      <c r="H1" s="11"/>
      <c r="I1" s="11"/>
      <c r="J1" s="11"/>
      <c r="K1" s="11"/>
      <c r="L1" s="11"/>
      <c r="M1" s="11"/>
      <c r="N1" s="11"/>
      <c r="O1" s="11"/>
      <c r="P1" s="12"/>
      <c r="Q1" s="12"/>
      <c r="R1" s="12"/>
      <c r="S1" s="13"/>
      <c r="T1" s="13"/>
      <c r="U1" s="13"/>
      <c r="V1" s="12" t="s">
        <v>15</v>
      </c>
      <c r="W1" s="12"/>
      <c r="X1" s="12"/>
      <c r="Y1" s="97"/>
      <c r="Z1" s="97"/>
      <c r="AA1" s="97"/>
      <c r="AB1" s="97"/>
      <c r="AC1" s="13" t="s">
        <v>16</v>
      </c>
      <c r="AD1" s="98"/>
      <c r="AE1" s="98"/>
      <c r="AF1" s="13" t="s">
        <v>0</v>
      </c>
      <c r="AG1" s="14"/>
      <c r="AH1" s="15" t="s">
        <v>100</v>
      </c>
      <c r="AI1" s="16"/>
      <c r="AJ1" s="16"/>
      <c r="AK1" s="16"/>
    </row>
    <row r="2" spans="1:37" ht="25.5" customHeight="1">
      <c r="A2" s="18"/>
      <c r="B2" s="19"/>
      <c r="C2" s="19"/>
      <c r="D2" s="19"/>
      <c r="E2" s="19"/>
      <c r="F2" s="19"/>
      <c r="G2" s="19"/>
      <c r="H2" s="19"/>
      <c r="I2" s="19"/>
      <c r="J2" s="19"/>
      <c r="K2" s="19"/>
      <c r="L2" s="19"/>
      <c r="M2" s="19"/>
      <c r="N2" s="19"/>
      <c r="O2" s="19"/>
      <c r="P2" s="20" t="s">
        <v>17</v>
      </c>
      <c r="Q2" s="20"/>
      <c r="R2" s="20"/>
      <c r="S2" s="20"/>
      <c r="T2" s="20"/>
      <c r="U2" s="20"/>
      <c r="V2" s="20"/>
      <c r="W2" s="20"/>
      <c r="X2" s="20"/>
      <c r="Y2" s="20"/>
      <c r="Z2" s="20"/>
      <c r="AA2" s="20"/>
      <c r="AB2" s="20"/>
      <c r="AC2" s="20"/>
      <c r="AD2" s="20"/>
      <c r="AE2" s="20"/>
      <c r="AF2" s="20"/>
      <c r="AG2" s="20"/>
      <c r="AH2" s="20"/>
      <c r="AI2" s="20"/>
      <c r="AJ2" s="20"/>
      <c r="AK2" s="21"/>
    </row>
    <row r="3" spans="1:37" ht="23.1" customHeight="1" thickBot="1">
      <c r="A3" s="22" t="s">
        <v>1</v>
      </c>
      <c r="B3" s="23"/>
      <c r="C3" s="23"/>
      <c r="D3" s="23" t="s">
        <v>36</v>
      </c>
      <c r="E3" s="23"/>
      <c r="F3" s="23"/>
      <c r="G3" s="23"/>
      <c r="H3" s="23"/>
      <c r="I3" s="24" t="s">
        <v>94</v>
      </c>
      <c r="J3" s="24"/>
      <c r="K3" s="24"/>
      <c r="L3" s="24"/>
      <c r="M3" s="24"/>
      <c r="N3" s="24"/>
      <c r="O3" s="24"/>
      <c r="P3" s="24"/>
      <c r="Q3" s="24"/>
      <c r="R3" s="24"/>
      <c r="S3" s="24"/>
      <c r="T3" s="24"/>
      <c r="U3" s="24"/>
      <c r="V3" s="24"/>
      <c r="W3" s="24"/>
      <c r="X3" s="24"/>
      <c r="Y3" s="24"/>
      <c r="Z3" s="24"/>
      <c r="AA3" s="25"/>
      <c r="AB3" s="26" t="s">
        <v>97</v>
      </c>
      <c r="AC3" s="27"/>
      <c r="AD3" s="27"/>
      <c r="AE3" s="27"/>
      <c r="AF3" s="27"/>
      <c r="AG3" s="27"/>
      <c r="AH3" s="27"/>
      <c r="AI3" s="27"/>
      <c r="AJ3" s="27"/>
      <c r="AK3" s="28"/>
    </row>
    <row r="4" spans="1:37" s="31" customFormat="1" ht="24.75" customHeight="1" thickTop="1">
      <c r="A4" s="29" t="s">
        <v>102</v>
      </c>
      <c r="B4" s="30"/>
      <c r="C4" s="30"/>
      <c r="D4" s="30"/>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100"/>
    </row>
    <row r="5" spans="1:37" s="31" customFormat="1" ht="24.75" customHeight="1" thickBot="1">
      <c r="A5" s="32" t="s">
        <v>98</v>
      </c>
      <c r="B5" s="33"/>
      <c r="C5" s="33"/>
      <c r="D5" s="33"/>
      <c r="E5" s="101"/>
      <c r="F5" s="101"/>
      <c r="G5" s="101"/>
      <c r="H5" s="101"/>
      <c r="I5" s="101"/>
      <c r="J5" s="101"/>
      <c r="K5" s="101"/>
      <c r="L5" s="101"/>
      <c r="M5" s="101"/>
      <c r="N5" s="101"/>
      <c r="O5" s="101"/>
      <c r="P5" s="101"/>
      <c r="Q5" s="101"/>
      <c r="R5" s="101"/>
      <c r="S5" s="101"/>
      <c r="T5" s="101"/>
      <c r="U5" s="101"/>
      <c r="V5" s="101"/>
      <c r="W5" s="101"/>
      <c r="X5" s="101"/>
      <c r="Y5" s="34" t="s">
        <v>99</v>
      </c>
      <c r="Z5" s="34"/>
      <c r="AA5" s="34"/>
      <c r="AB5" s="34"/>
      <c r="AC5" s="101"/>
      <c r="AD5" s="101"/>
      <c r="AE5" s="101"/>
      <c r="AF5" s="101"/>
      <c r="AG5" s="101"/>
      <c r="AH5" s="101"/>
      <c r="AI5" s="101"/>
      <c r="AJ5" s="101"/>
      <c r="AK5" s="102"/>
    </row>
    <row r="6" spans="1:37" ht="5.0999999999999996" customHeight="1" thickTop="1">
      <c r="A6" s="35"/>
      <c r="B6" s="2"/>
      <c r="C6" s="2"/>
      <c r="D6" s="2"/>
      <c r="E6" s="36"/>
      <c r="F6" s="36"/>
      <c r="G6" s="36"/>
      <c r="H6" s="36"/>
      <c r="I6" s="36"/>
      <c r="J6" s="36"/>
      <c r="K6" s="36"/>
      <c r="L6" s="36"/>
      <c r="M6" s="36"/>
      <c r="N6" s="36"/>
      <c r="O6" s="36"/>
      <c r="P6" s="36"/>
      <c r="Q6" s="36"/>
      <c r="R6" s="36"/>
      <c r="S6" s="36"/>
      <c r="T6" s="36"/>
      <c r="U6" s="36"/>
      <c r="V6" s="36"/>
      <c r="W6" s="36"/>
      <c r="X6" s="36"/>
      <c r="Y6" s="37"/>
      <c r="Z6" s="37"/>
      <c r="AA6" s="37"/>
      <c r="AB6" s="37"/>
      <c r="AC6" s="36"/>
      <c r="AD6" s="36"/>
      <c r="AE6" s="36"/>
      <c r="AF6" s="36"/>
      <c r="AG6" s="36"/>
      <c r="AH6" s="36"/>
      <c r="AI6" s="36"/>
      <c r="AJ6" s="36"/>
      <c r="AK6" s="38"/>
    </row>
    <row r="7" spans="1:37" ht="15" customHeight="1">
      <c r="A7" s="39" t="s">
        <v>93</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1"/>
    </row>
    <row r="8" spans="1:37" s="46" customFormat="1" ht="5.25" customHeight="1">
      <c r="A8" s="42"/>
      <c r="B8" s="43"/>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row>
    <row r="9" spans="1:37" s="51" customFormat="1" ht="19.149999999999999" customHeight="1">
      <c r="A9" s="47" t="s">
        <v>18</v>
      </c>
      <c r="B9" s="48"/>
      <c r="C9" s="48" t="s">
        <v>4</v>
      </c>
      <c r="D9" s="48"/>
      <c r="E9" s="48"/>
      <c r="F9" s="48"/>
      <c r="G9" s="48"/>
      <c r="H9" s="48"/>
      <c r="I9" s="48"/>
      <c r="J9" s="48"/>
      <c r="K9" s="48" t="s">
        <v>5</v>
      </c>
      <c r="L9" s="48"/>
      <c r="M9" s="48"/>
      <c r="N9" s="48" t="s">
        <v>19</v>
      </c>
      <c r="O9" s="48"/>
      <c r="P9" s="48" t="s">
        <v>7</v>
      </c>
      <c r="Q9" s="48"/>
      <c r="R9" s="48"/>
      <c r="S9" s="49"/>
      <c r="T9" s="48" t="s">
        <v>3</v>
      </c>
      <c r="U9" s="48"/>
      <c r="V9" s="48" t="s">
        <v>4</v>
      </c>
      <c r="W9" s="48"/>
      <c r="X9" s="48"/>
      <c r="Y9" s="48"/>
      <c r="Z9" s="48"/>
      <c r="AA9" s="48"/>
      <c r="AB9" s="48"/>
      <c r="AC9" s="48"/>
      <c r="AD9" s="48" t="s">
        <v>5</v>
      </c>
      <c r="AE9" s="48"/>
      <c r="AF9" s="48"/>
      <c r="AG9" s="48" t="s">
        <v>6</v>
      </c>
      <c r="AH9" s="48"/>
      <c r="AI9" s="48" t="s">
        <v>7</v>
      </c>
      <c r="AJ9" s="48"/>
      <c r="AK9" s="50"/>
    </row>
    <row r="10" spans="1:37" s="56" customFormat="1" ht="19.149999999999999" customHeight="1">
      <c r="A10" s="52">
        <v>1</v>
      </c>
      <c r="B10" s="53"/>
      <c r="C10" s="54" t="s">
        <v>37</v>
      </c>
      <c r="D10" s="54"/>
      <c r="E10" s="54"/>
      <c r="F10" s="54"/>
      <c r="G10" s="54"/>
      <c r="H10" s="54"/>
      <c r="I10" s="54"/>
      <c r="J10" s="54"/>
      <c r="K10" s="3">
        <v>11000</v>
      </c>
      <c r="L10" s="3"/>
      <c r="M10" s="3"/>
      <c r="N10" s="103"/>
      <c r="O10" s="103"/>
      <c r="P10" s="3" t="str">
        <f>IF(N10=0,"　",(K10*N10))</f>
        <v>　</v>
      </c>
      <c r="Q10" s="3"/>
      <c r="R10" s="3"/>
      <c r="S10" s="55"/>
      <c r="T10" s="53" t="s">
        <v>60</v>
      </c>
      <c r="U10" s="53"/>
      <c r="V10" s="54" t="s">
        <v>61</v>
      </c>
      <c r="W10" s="54"/>
      <c r="X10" s="54"/>
      <c r="Y10" s="54"/>
      <c r="Z10" s="54"/>
      <c r="AA10" s="54"/>
      <c r="AB10" s="54"/>
      <c r="AC10" s="54"/>
      <c r="AD10" s="3">
        <v>1760</v>
      </c>
      <c r="AE10" s="3"/>
      <c r="AF10" s="3"/>
      <c r="AG10" s="103"/>
      <c r="AH10" s="103"/>
      <c r="AI10" s="3" t="str">
        <f t="shared" ref="AI10:AI27" si="0">IF(AG10=0,"　",(AD10*AG10))</f>
        <v>　</v>
      </c>
      <c r="AJ10" s="3"/>
      <c r="AK10" s="4"/>
    </row>
    <row r="11" spans="1:37" s="56" customFormat="1" ht="19.149999999999999" customHeight="1">
      <c r="A11" s="52" t="s">
        <v>21</v>
      </c>
      <c r="B11" s="53"/>
      <c r="C11" s="54" t="s">
        <v>37</v>
      </c>
      <c r="D11" s="54"/>
      <c r="E11" s="54"/>
      <c r="F11" s="54"/>
      <c r="G11" s="54"/>
      <c r="H11" s="54"/>
      <c r="I11" s="54"/>
      <c r="J11" s="54"/>
      <c r="K11" s="3">
        <v>27280</v>
      </c>
      <c r="L11" s="3"/>
      <c r="M11" s="3"/>
      <c r="N11" s="103"/>
      <c r="O11" s="103"/>
      <c r="P11" s="3" t="str">
        <f>IF(N11=0,"　",(K11*N11))</f>
        <v>　</v>
      </c>
      <c r="Q11" s="3"/>
      <c r="R11" s="3"/>
      <c r="S11" s="55"/>
      <c r="T11" s="53" t="s">
        <v>32</v>
      </c>
      <c r="U11" s="53"/>
      <c r="V11" s="54" t="s">
        <v>62</v>
      </c>
      <c r="W11" s="54"/>
      <c r="X11" s="54"/>
      <c r="Y11" s="54"/>
      <c r="Z11" s="54"/>
      <c r="AA11" s="54"/>
      <c r="AB11" s="54"/>
      <c r="AC11" s="54"/>
      <c r="AD11" s="3">
        <v>1320</v>
      </c>
      <c r="AE11" s="3"/>
      <c r="AF11" s="3"/>
      <c r="AG11" s="103"/>
      <c r="AH11" s="103"/>
      <c r="AI11" s="3" t="str">
        <f t="shared" si="0"/>
        <v>　</v>
      </c>
      <c r="AJ11" s="3"/>
      <c r="AK11" s="4"/>
    </row>
    <row r="12" spans="1:37" s="56" customFormat="1" ht="19.149999999999999" customHeight="1">
      <c r="A12" s="52" t="s">
        <v>23</v>
      </c>
      <c r="B12" s="53"/>
      <c r="C12" s="54" t="s">
        <v>38</v>
      </c>
      <c r="D12" s="54"/>
      <c r="E12" s="54"/>
      <c r="F12" s="54"/>
      <c r="G12" s="54"/>
      <c r="H12" s="54"/>
      <c r="I12" s="54"/>
      <c r="J12" s="54"/>
      <c r="K12" s="3">
        <v>6600</v>
      </c>
      <c r="L12" s="3"/>
      <c r="M12" s="3"/>
      <c r="N12" s="103"/>
      <c r="O12" s="103"/>
      <c r="P12" s="3" t="str">
        <f>IF(N12=0,"　",(K12*N12))</f>
        <v>　</v>
      </c>
      <c r="Q12" s="3"/>
      <c r="R12" s="3"/>
      <c r="S12" s="55"/>
      <c r="T12" s="53" t="s">
        <v>20</v>
      </c>
      <c r="U12" s="53"/>
      <c r="V12" s="54" t="s">
        <v>63</v>
      </c>
      <c r="W12" s="54"/>
      <c r="X12" s="54"/>
      <c r="Y12" s="54"/>
      <c r="Z12" s="54"/>
      <c r="AA12" s="54"/>
      <c r="AB12" s="54"/>
      <c r="AC12" s="54"/>
      <c r="AD12" s="3">
        <v>704</v>
      </c>
      <c r="AE12" s="3"/>
      <c r="AF12" s="3"/>
      <c r="AG12" s="103"/>
      <c r="AH12" s="103"/>
      <c r="AI12" s="3" t="str">
        <f t="shared" si="0"/>
        <v>　</v>
      </c>
      <c r="AJ12" s="3"/>
      <c r="AK12" s="4"/>
    </row>
    <row r="13" spans="1:37" s="56" customFormat="1" ht="19.149999999999999" customHeight="1">
      <c r="A13" s="52" t="s">
        <v>39</v>
      </c>
      <c r="B13" s="53"/>
      <c r="C13" s="54" t="s">
        <v>40</v>
      </c>
      <c r="D13" s="54"/>
      <c r="E13" s="54"/>
      <c r="F13" s="54"/>
      <c r="G13" s="54"/>
      <c r="H13" s="54"/>
      <c r="I13" s="54"/>
      <c r="J13" s="54"/>
      <c r="K13" s="3">
        <v>11000</v>
      </c>
      <c r="L13" s="3"/>
      <c r="M13" s="3"/>
      <c r="N13" s="103"/>
      <c r="O13" s="103"/>
      <c r="P13" s="3" t="str">
        <f>IF(N13=0,"　",(K13*N13))</f>
        <v>　</v>
      </c>
      <c r="Q13" s="3"/>
      <c r="R13" s="3"/>
      <c r="S13" s="57"/>
      <c r="T13" s="53" t="s">
        <v>22</v>
      </c>
      <c r="U13" s="53"/>
      <c r="V13" s="54" t="s">
        <v>95</v>
      </c>
      <c r="W13" s="54"/>
      <c r="X13" s="54"/>
      <c r="Y13" s="54"/>
      <c r="Z13" s="54"/>
      <c r="AA13" s="54"/>
      <c r="AB13" s="54"/>
      <c r="AC13" s="54"/>
      <c r="AD13" s="3">
        <v>4400</v>
      </c>
      <c r="AE13" s="3"/>
      <c r="AF13" s="3"/>
      <c r="AG13" s="103"/>
      <c r="AH13" s="103"/>
      <c r="AI13" s="3" t="str">
        <f t="shared" si="0"/>
        <v>　</v>
      </c>
      <c r="AJ13" s="3"/>
      <c r="AK13" s="4"/>
    </row>
    <row r="14" spans="1:37" s="56" customFormat="1" ht="19.149999999999999" customHeight="1">
      <c r="A14" s="52" t="s">
        <v>41</v>
      </c>
      <c r="B14" s="53"/>
      <c r="C14" s="54" t="s">
        <v>42</v>
      </c>
      <c r="D14" s="54"/>
      <c r="E14" s="54"/>
      <c r="F14" s="54"/>
      <c r="G14" s="54"/>
      <c r="H14" s="54"/>
      <c r="I14" s="54"/>
      <c r="J14" s="54"/>
      <c r="K14" s="3">
        <v>11000</v>
      </c>
      <c r="L14" s="3"/>
      <c r="M14" s="3"/>
      <c r="N14" s="103"/>
      <c r="O14" s="103"/>
      <c r="P14" s="3" t="str">
        <f>IF(N14=0,"　",(K14*N14))</f>
        <v>　</v>
      </c>
      <c r="Q14" s="3"/>
      <c r="R14" s="3"/>
      <c r="S14" s="57"/>
      <c r="T14" s="53" t="s">
        <v>24</v>
      </c>
      <c r="U14" s="53"/>
      <c r="V14" s="54" t="s">
        <v>76</v>
      </c>
      <c r="W14" s="54"/>
      <c r="X14" s="54"/>
      <c r="Y14" s="54"/>
      <c r="Z14" s="54"/>
      <c r="AA14" s="54"/>
      <c r="AB14" s="54"/>
      <c r="AC14" s="54"/>
      <c r="AD14" s="3">
        <v>7040</v>
      </c>
      <c r="AE14" s="3"/>
      <c r="AF14" s="3"/>
      <c r="AG14" s="103"/>
      <c r="AH14" s="103"/>
      <c r="AI14" s="3" t="str">
        <f t="shared" si="0"/>
        <v>　</v>
      </c>
      <c r="AJ14" s="3"/>
      <c r="AK14" s="4"/>
    </row>
    <row r="15" spans="1:37" s="56" customFormat="1" ht="19.149999999999999" customHeight="1">
      <c r="A15" s="52" t="s">
        <v>43</v>
      </c>
      <c r="B15" s="53"/>
      <c r="C15" s="54" t="s">
        <v>44</v>
      </c>
      <c r="D15" s="54"/>
      <c r="E15" s="54"/>
      <c r="F15" s="54"/>
      <c r="G15" s="54"/>
      <c r="H15" s="54"/>
      <c r="I15" s="54"/>
      <c r="J15" s="54"/>
      <c r="K15" s="3">
        <v>17600</v>
      </c>
      <c r="L15" s="3"/>
      <c r="M15" s="3"/>
      <c r="N15" s="103"/>
      <c r="O15" s="103"/>
      <c r="P15" s="3" t="str">
        <f t="shared" ref="P15:P27" si="1">IF(N15=0,"　",(K15*N15))</f>
        <v>　</v>
      </c>
      <c r="Q15" s="3"/>
      <c r="R15" s="3"/>
      <c r="S15" s="57"/>
      <c r="T15" s="53" t="s">
        <v>25</v>
      </c>
      <c r="U15" s="53"/>
      <c r="V15" s="54" t="s">
        <v>64</v>
      </c>
      <c r="W15" s="54"/>
      <c r="X15" s="54"/>
      <c r="Y15" s="54"/>
      <c r="Z15" s="54"/>
      <c r="AA15" s="54"/>
      <c r="AB15" s="54"/>
      <c r="AC15" s="54"/>
      <c r="AD15" s="3">
        <v>3960</v>
      </c>
      <c r="AE15" s="3"/>
      <c r="AF15" s="3"/>
      <c r="AG15" s="103"/>
      <c r="AH15" s="103"/>
      <c r="AI15" s="3" t="str">
        <f t="shared" si="0"/>
        <v>　</v>
      </c>
      <c r="AJ15" s="3"/>
      <c r="AK15" s="4"/>
    </row>
    <row r="16" spans="1:37" s="56" customFormat="1" ht="19.149999999999999" customHeight="1">
      <c r="A16" s="52" t="s">
        <v>45</v>
      </c>
      <c r="B16" s="53"/>
      <c r="C16" s="54" t="s">
        <v>77</v>
      </c>
      <c r="D16" s="54"/>
      <c r="E16" s="54"/>
      <c r="F16" s="54"/>
      <c r="G16" s="54"/>
      <c r="H16" s="54"/>
      <c r="I16" s="54"/>
      <c r="J16" s="54"/>
      <c r="K16" s="3">
        <v>2640</v>
      </c>
      <c r="L16" s="3"/>
      <c r="M16" s="3"/>
      <c r="N16" s="103"/>
      <c r="O16" s="103"/>
      <c r="P16" s="3" t="str">
        <f t="shared" si="1"/>
        <v>　</v>
      </c>
      <c r="Q16" s="3"/>
      <c r="R16" s="3"/>
      <c r="S16" s="58"/>
      <c r="T16" s="53" t="s">
        <v>65</v>
      </c>
      <c r="U16" s="53"/>
      <c r="V16" s="54" t="s">
        <v>81</v>
      </c>
      <c r="W16" s="54"/>
      <c r="X16" s="54"/>
      <c r="Y16" s="54"/>
      <c r="Z16" s="54"/>
      <c r="AA16" s="54"/>
      <c r="AB16" s="54"/>
      <c r="AC16" s="54"/>
      <c r="AD16" s="59">
        <v>17600</v>
      </c>
      <c r="AE16" s="59"/>
      <c r="AF16" s="59"/>
      <c r="AG16" s="103"/>
      <c r="AH16" s="103"/>
      <c r="AI16" s="3" t="str">
        <f t="shared" si="0"/>
        <v>　</v>
      </c>
      <c r="AJ16" s="3"/>
      <c r="AK16" s="4"/>
    </row>
    <row r="17" spans="1:39" s="56" customFormat="1" ht="19.149999999999999" customHeight="1">
      <c r="A17" s="52" t="s">
        <v>46</v>
      </c>
      <c r="B17" s="53"/>
      <c r="C17" s="54" t="s">
        <v>78</v>
      </c>
      <c r="D17" s="54"/>
      <c r="E17" s="54"/>
      <c r="F17" s="54"/>
      <c r="G17" s="54"/>
      <c r="H17" s="54"/>
      <c r="I17" s="54"/>
      <c r="J17" s="54"/>
      <c r="K17" s="3">
        <v>3520</v>
      </c>
      <c r="L17" s="3"/>
      <c r="M17" s="3"/>
      <c r="N17" s="103"/>
      <c r="O17" s="103"/>
      <c r="P17" s="3" t="str">
        <f t="shared" si="1"/>
        <v>　</v>
      </c>
      <c r="Q17" s="3"/>
      <c r="R17" s="3"/>
      <c r="S17" s="58"/>
      <c r="T17" s="53" t="s">
        <v>66</v>
      </c>
      <c r="U17" s="53"/>
      <c r="V17" s="54" t="s">
        <v>82</v>
      </c>
      <c r="W17" s="54"/>
      <c r="X17" s="54"/>
      <c r="Y17" s="54"/>
      <c r="Z17" s="54"/>
      <c r="AA17" s="54"/>
      <c r="AB17" s="54"/>
      <c r="AC17" s="54"/>
      <c r="AD17" s="59">
        <v>17600</v>
      </c>
      <c r="AE17" s="59"/>
      <c r="AF17" s="59"/>
      <c r="AG17" s="103"/>
      <c r="AH17" s="103"/>
      <c r="AI17" s="3" t="str">
        <f t="shared" si="0"/>
        <v>　</v>
      </c>
      <c r="AJ17" s="3"/>
      <c r="AK17" s="4"/>
    </row>
    <row r="18" spans="1:39" s="56" customFormat="1" ht="19.149999999999999" customHeight="1">
      <c r="A18" s="52" t="s">
        <v>47</v>
      </c>
      <c r="B18" s="53"/>
      <c r="C18" s="54" t="s">
        <v>79</v>
      </c>
      <c r="D18" s="54"/>
      <c r="E18" s="54"/>
      <c r="F18" s="54"/>
      <c r="G18" s="54"/>
      <c r="H18" s="54"/>
      <c r="I18" s="54"/>
      <c r="J18" s="54"/>
      <c r="K18" s="3">
        <v>3520</v>
      </c>
      <c r="L18" s="3"/>
      <c r="M18" s="3"/>
      <c r="N18" s="103"/>
      <c r="O18" s="103"/>
      <c r="P18" s="3" t="str">
        <f t="shared" si="1"/>
        <v>　</v>
      </c>
      <c r="Q18" s="3"/>
      <c r="R18" s="3"/>
      <c r="S18" s="57"/>
      <c r="T18" s="53" t="s">
        <v>67</v>
      </c>
      <c r="U18" s="53"/>
      <c r="V18" s="54" t="s">
        <v>83</v>
      </c>
      <c r="W18" s="54"/>
      <c r="X18" s="54"/>
      <c r="Y18" s="54"/>
      <c r="Z18" s="54"/>
      <c r="AA18" s="54"/>
      <c r="AB18" s="54"/>
      <c r="AC18" s="54"/>
      <c r="AD18" s="59">
        <v>22000</v>
      </c>
      <c r="AE18" s="59"/>
      <c r="AF18" s="59"/>
      <c r="AG18" s="103"/>
      <c r="AH18" s="103"/>
      <c r="AI18" s="3" t="str">
        <f t="shared" si="0"/>
        <v>　</v>
      </c>
      <c r="AJ18" s="3"/>
      <c r="AK18" s="4"/>
    </row>
    <row r="19" spans="1:39" s="56" customFormat="1" ht="19.149999999999999" customHeight="1">
      <c r="A19" s="52" t="s">
        <v>48</v>
      </c>
      <c r="B19" s="53"/>
      <c r="C19" s="54" t="s">
        <v>80</v>
      </c>
      <c r="D19" s="54"/>
      <c r="E19" s="54"/>
      <c r="F19" s="54"/>
      <c r="G19" s="54"/>
      <c r="H19" s="54"/>
      <c r="I19" s="54"/>
      <c r="J19" s="54"/>
      <c r="K19" s="3">
        <v>2200</v>
      </c>
      <c r="L19" s="3"/>
      <c r="M19" s="3"/>
      <c r="N19" s="103"/>
      <c r="O19" s="103"/>
      <c r="P19" s="3" t="str">
        <f t="shared" si="1"/>
        <v>　</v>
      </c>
      <c r="Q19" s="3"/>
      <c r="R19" s="3"/>
      <c r="S19" s="57"/>
      <c r="T19" s="53" t="s">
        <v>68</v>
      </c>
      <c r="U19" s="53"/>
      <c r="V19" s="54" t="s">
        <v>69</v>
      </c>
      <c r="W19" s="54"/>
      <c r="X19" s="54"/>
      <c r="Y19" s="54"/>
      <c r="Z19" s="54"/>
      <c r="AA19" s="54"/>
      <c r="AB19" s="54"/>
      <c r="AC19" s="54"/>
      <c r="AD19" s="59">
        <v>22000</v>
      </c>
      <c r="AE19" s="59"/>
      <c r="AF19" s="59"/>
      <c r="AG19" s="103"/>
      <c r="AH19" s="103"/>
      <c r="AI19" s="3" t="str">
        <f t="shared" si="0"/>
        <v>　</v>
      </c>
      <c r="AJ19" s="3"/>
      <c r="AK19" s="4"/>
    </row>
    <row r="20" spans="1:39" s="56" customFormat="1" ht="19.149999999999999" customHeight="1">
      <c r="A20" s="52" t="s">
        <v>49</v>
      </c>
      <c r="B20" s="53"/>
      <c r="C20" s="54" t="s">
        <v>50</v>
      </c>
      <c r="D20" s="54"/>
      <c r="E20" s="54"/>
      <c r="F20" s="54"/>
      <c r="G20" s="54"/>
      <c r="H20" s="54"/>
      <c r="I20" s="54"/>
      <c r="J20" s="54"/>
      <c r="K20" s="3">
        <v>4400</v>
      </c>
      <c r="L20" s="3"/>
      <c r="M20" s="3"/>
      <c r="N20" s="103"/>
      <c r="O20" s="103"/>
      <c r="P20" s="3" t="str">
        <f t="shared" si="1"/>
        <v>　</v>
      </c>
      <c r="Q20" s="3"/>
      <c r="R20" s="3"/>
      <c r="S20" s="57"/>
      <c r="T20" s="53" t="s">
        <v>70</v>
      </c>
      <c r="U20" s="53"/>
      <c r="V20" s="54" t="s">
        <v>71</v>
      </c>
      <c r="W20" s="54"/>
      <c r="X20" s="54"/>
      <c r="Y20" s="54"/>
      <c r="Z20" s="54"/>
      <c r="AA20" s="54"/>
      <c r="AB20" s="54"/>
      <c r="AC20" s="54"/>
      <c r="AD20" s="59">
        <v>17600</v>
      </c>
      <c r="AE20" s="59"/>
      <c r="AF20" s="59"/>
      <c r="AG20" s="103"/>
      <c r="AH20" s="103"/>
      <c r="AI20" s="3" t="str">
        <f t="shared" si="0"/>
        <v>　</v>
      </c>
      <c r="AJ20" s="3"/>
      <c r="AK20" s="4"/>
    </row>
    <row r="21" spans="1:39" s="56" customFormat="1" ht="19.149999999999999" customHeight="1">
      <c r="A21" s="52" t="s">
        <v>51</v>
      </c>
      <c r="B21" s="53"/>
      <c r="C21" s="54" t="s">
        <v>33</v>
      </c>
      <c r="D21" s="54"/>
      <c r="E21" s="54"/>
      <c r="F21" s="54"/>
      <c r="G21" s="54"/>
      <c r="H21" s="54"/>
      <c r="I21" s="54"/>
      <c r="J21" s="54"/>
      <c r="K21" s="3">
        <v>3520</v>
      </c>
      <c r="L21" s="3"/>
      <c r="M21" s="3"/>
      <c r="N21" s="103"/>
      <c r="O21" s="103"/>
      <c r="P21" s="3" t="str">
        <f t="shared" si="1"/>
        <v>　</v>
      </c>
      <c r="Q21" s="3"/>
      <c r="R21" s="3"/>
      <c r="S21" s="57"/>
      <c r="T21" s="53" t="s">
        <v>72</v>
      </c>
      <c r="U21" s="53"/>
      <c r="V21" s="54" t="s">
        <v>73</v>
      </c>
      <c r="W21" s="54"/>
      <c r="X21" s="54"/>
      <c r="Y21" s="54"/>
      <c r="Z21" s="54"/>
      <c r="AA21" s="54"/>
      <c r="AB21" s="54"/>
      <c r="AC21" s="54"/>
      <c r="AD21" s="59">
        <v>13200</v>
      </c>
      <c r="AE21" s="59"/>
      <c r="AF21" s="59"/>
      <c r="AG21" s="103"/>
      <c r="AH21" s="103"/>
      <c r="AI21" s="3" t="str">
        <f t="shared" si="0"/>
        <v>　</v>
      </c>
      <c r="AJ21" s="3"/>
      <c r="AK21" s="4"/>
    </row>
    <row r="22" spans="1:39" s="56" customFormat="1" ht="19.149999999999999" customHeight="1">
      <c r="A22" s="52" t="s">
        <v>52</v>
      </c>
      <c r="B22" s="53"/>
      <c r="C22" s="54" t="s">
        <v>53</v>
      </c>
      <c r="D22" s="54"/>
      <c r="E22" s="54"/>
      <c r="F22" s="54"/>
      <c r="G22" s="54"/>
      <c r="H22" s="54"/>
      <c r="I22" s="54"/>
      <c r="J22" s="54"/>
      <c r="K22" s="3">
        <v>2640</v>
      </c>
      <c r="L22" s="3"/>
      <c r="M22" s="3"/>
      <c r="N22" s="103"/>
      <c r="O22" s="103"/>
      <c r="P22" s="3" t="str">
        <f t="shared" si="1"/>
        <v>　</v>
      </c>
      <c r="Q22" s="3"/>
      <c r="R22" s="3"/>
      <c r="S22" s="57"/>
      <c r="T22" s="53" t="s">
        <v>26</v>
      </c>
      <c r="U22" s="53"/>
      <c r="V22" s="54" t="s">
        <v>84</v>
      </c>
      <c r="W22" s="54"/>
      <c r="X22" s="54"/>
      <c r="Y22" s="54"/>
      <c r="Z22" s="54"/>
      <c r="AA22" s="54"/>
      <c r="AB22" s="54"/>
      <c r="AC22" s="54"/>
      <c r="AD22" s="59">
        <v>10560</v>
      </c>
      <c r="AE22" s="59"/>
      <c r="AF22" s="59"/>
      <c r="AG22" s="103"/>
      <c r="AH22" s="103"/>
      <c r="AI22" s="3" t="str">
        <f t="shared" si="0"/>
        <v>　</v>
      </c>
      <c r="AJ22" s="3"/>
      <c r="AK22" s="4"/>
    </row>
    <row r="23" spans="1:39" s="56" customFormat="1" ht="19.149999999999999" customHeight="1">
      <c r="A23" s="52" t="s">
        <v>29</v>
      </c>
      <c r="B23" s="53"/>
      <c r="C23" s="54" t="s">
        <v>31</v>
      </c>
      <c r="D23" s="54"/>
      <c r="E23" s="54"/>
      <c r="F23" s="54"/>
      <c r="G23" s="54"/>
      <c r="H23" s="54"/>
      <c r="I23" s="54"/>
      <c r="J23" s="54"/>
      <c r="K23" s="3">
        <v>704</v>
      </c>
      <c r="L23" s="3"/>
      <c r="M23" s="3"/>
      <c r="N23" s="103"/>
      <c r="O23" s="103"/>
      <c r="P23" s="3" t="str">
        <f t="shared" si="1"/>
        <v>　</v>
      </c>
      <c r="Q23" s="3"/>
      <c r="R23" s="3"/>
      <c r="S23" s="57"/>
      <c r="T23" s="53" t="s">
        <v>74</v>
      </c>
      <c r="U23" s="53"/>
      <c r="V23" s="54" t="s">
        <v>85</v>
      </c>
      <c r="W23" s="54"/>
      <c r="X23" s="54"/>
      <c r="Y23" s="54"/>
      <c r="Z23" s="54"/>
      <c r="AA23" s="54"/>
      <c r="AB23" s="54"/>
      <c r="AC23" s="54"/>
      <c r="AD23" s="59">
        <v>6160</v>
      </c>
      <c r="AE23" s="59"/>
      <c r="AF23" s="59"/>
      <c r="AG23" s="103"/>
      <c r="AH23" s="103"/>
      <c r="AI23" s="3" t="str">
        <f t="shared" si="0"/>
        <v>　</v>
      </c>
      <c r="AJ23" s="3"/>
      <c r="AK23" s="4"/>
    </row>
    <row r="24" spans="1:39" s="56" customFormat="1" ht="19.149999999999999" customHeight="1">
      <c r="A24" s="52" t="s">
        <v>30</v>
      </c>
      <c r="B24" s="53"/>
      <c r="C24" s="54" t="s">
        <v>54</v>
      </c>
      <c r="D24" s="54"/>
      <c r="E24" s="54"/>
      <c r="F24" s="54"/>
      <c r="G24" s="54"/>
      <c r="H24" s="54"/>
      <c r="I24" s="54"/>
      <c r="J24" s="54"/>
      <c r="K24" s="3">
        <v>2200</v>
      </c>
      <c r="L24" s="3"/>
      <c r="M24" s="3"/>
      <c r="N24" s="103"/>
      <c r="O24" s="103"/>
      <c r="P24" s="3" t="str">
        <f t="shared" si="1"/>
        <v>　</v>
      </c>
      <c r="Q24" s="3"/>
      <c r="R24" s="3"/>
      <c r="S24" s="57"/>
      <c r="T24" s="53" t="s">
        <v>86</v>
      </c>
      <c r="U24" s="53"/>
      <c r="V24" s="54" t="s">
        <v>104</v>
      </c>
      <c r="W24" s="54"/>
      <c r="X24" s="54"/>
      <c r="Y24" s="54"/>
      <c r="Z24" s="54"/>
      <c r="AA24" s="54"/>
      <c r="AB24" s="54"/>
      <c r="AC24" s="54"/>
      <c r="AD24" s="59">
        <v>4400</v>
      </c>
      <c r="AE24" s="59"/>
      <c r="AF24" s="59"/>
      <c r="AG24" s="103"/>
      <c r="AH24" s="103"/>
      <c r="AI24" s="3" t="str">
        <f t="shared" si="0"/>
        <v>　</v>
      </c>
      <c r="AJ24" s="3"/>
      <c r="AK24" s="4"/>
    </row>
    <row r="25" spans="1:39" s="56" customFormat="1" ht="19.149999999999999" customHeight="1">
      <c r="A25" s="52" t="s">
        <v>55</v>
      </c>
      <c r="B25" s="53"/>
      <c r="C25" s="54" t="s">
        <v>56</v>
      </c>
      <c r="D25" s="54"/>
      <c r="E25" s="54"/>
      <c r="F25" s="54"/>
      <c r="G25" s="54"/>
      <c r="H25" s="54"/>
      <c r="I25" s="54"/>
      <c r="J25" s="54"/>
      <c r="K25" s="3">
        <v>6160</v>
      </c>
      <c r="L25" s="3"/>
      <c r="M25" s="3"/>
      <c r="N25" s="103"/>
      <c r="O25" s="103"/>
      <c r="P25" s="3" t="str">
        <f t="shared" si="1"/>
        <v>　</v>
      </c>
      <c r="Q25" s="3"/>
      <c r="R25" s="3"/>
      <c r="S25" s="55"/>
      <c r="T25" s="53" t="s">
        <v>27</v>
      </c>
      <c r="U25" s="53"/>
      <c r="V25" s="54" t="s">
        <v>87</v>
      </c>
      <c r="W25" s="54"/>
      <c r="X25" s="54"/>
      <c r="Y25" s="54"/>
      <c r="Z25" s="54"/>
      <c r="AA25" s="54"/>
      <c r="AB25" s="54"/>
      <c r="AC25" s="54"/>
      <c r="AD25" s="59">
        <v>3300</v>
      </c>
      <c r="AE25" s="59"/>
      <c r="AF25" s="59"/>
      <c r="AG25" s="103"/>
      <c r="AH25" s="103"/>
      <c r="AI25" s="3" t="str">
        <f t="shared" si="0"/>
        <v>　</v>
      </c>
      <c r="AJ25" s="3"/>
      <c r="AK25" s="4"/>
    </row>
    <row r="26" spans="1:39" s="56" customFormat="1" ht="19.149999999999999" customHeight="1">
      <c r="A26" s="52" t="s">
        <v>57</v>
      </c>
      <c r="B26" s="53"/>
      <c r="C26" s="54" t="s">
        <v>58</v>
      </c>
      <c r="D26" s="54"/>
      <c r="E26" s="54"/>
      <c r="F26" s="54"/>
      <c r="G26" s="54"/>
      <c r="H26" s="54"/>
      <c r="I26" s="54"/>
      <c r="J26" s="54"/>
      <c r="K26" s="3">
        <v>1760</v>
      </c>
      <c r="L26" s="3"/>
      <c r="M26" s="3"/>
      <c r="N26" s="103"/>
      <c r="O26" s="103"/>
      <c r="P26" s="3" t="str">
        <f t="shared" si="1"/>
        <v>　</v>
      </c>
      <c r="Q26" s="3"/>
      <c r="R26" s="3"/>
      <c r="S26" s="55"/>
      <c r="T26" s="53" t="s">
        <v>28</v>
      </c>
      <c r="U26" s="53"/>
      <c r="V26" s="54" t="s">
        <v>96</v>
      </c>
      <c r="W26" s="54"/>
      <c r="X26" s="54"/>
      <c r="Y26" s="54"/>
      <c r="Z26" s="54"/>
      <c r="AA26" s="54"/>
      <c r="AB26" s="54"/>
      <c r="AC26" s="54"/>
      <c r="AD26" s="59">
        <v>2530</v>
      </c>
      <c r="AE26" s="59"/>
      <c r="AF26" s="59"/>
      <c r="AG26" s="103"/>
      <c r="AH26" s="103"/>
      <c r="AI26" s="3" t="str">
        <f t="shared" si="0"/>
        <v>　</v>
      </c>
      <c r="AJ26" s="3"/>
      <c r="AK26" s="4"/>
    </row>
    <row r="27" spans="1:39" s="56" customFormat="1" ht="19.149999999999999" customHeight="1" thickBot="1">
      <c r="A27" s="60" t="s">
        <v>59</v>
      </c>
      <c r="B27" s="61"/>
      <c r="C27" s="62" t="s">
        <v>75</v>
      </c>
      <c r="D27" s="62"/>
      <c r="E27" s="62"/>
      <c r="F27" s="62"/>
      <c r="G27" s="62"/>
      <c r="H27" s="62"/>
      <c r="I27" s="62"/>
      <c r="J27" s="62"/>
      <c r="K27" s="8">
        <v>2640</v>
      </c>
      <c r="L27" s="8"/>
      <c r="M27" s="8"/>
      <c r="N27" s="104"/>
      <c r="O27" s="104"/>
      <c r="P27" s="8" t="str">
        <f t="shared" si="1"/>
        <v>　</v>
      </c>
      <c r="Q27" s="8"/>
      <c r="R27" s="8"/>
      <c r="S27" s="63"/>
      <c r="T27" s="61" t="s">
        <v>88</v>
      </c>
      <c r="U27" s="61"/>
      <c r="V27" s="62" t="s">
        <v>89</v>
      </c>
      <c r="W27" s="62"/>
      <c r="X27" s="62"/>
      <c r="Y27" s="62"/>
      <c r="Z27" s="62"/>
      <c r="AA27" s="62"/>
      <c r="AB27" s="62"/>
      <c r="AC27" s="62"/>
      <c r="AD27" s="64">
        <v>2200</v>
      </c>
      <c r="AE27" s="64"/>
      <c r="AF27" s="64"/>
      <c r="AG27" s="104"/>
      <c r="AH27" s="104"/>
      <c r="AI27" s="8" t="str">
        <f t="shared" si="0"/>
        <v>　</v>
      </c>
      <c r="AJ27" s="8"/>
      <c r="AK27" s="9"/>
    </row>
    <row r="28" spans="1:39" s="74" customFormat="1" ht="24.95" customHeight="1" thickTop="1">
      <c r="A28" s="65" t="s">
        <v>34</v>
      </c>
      <c r="B28" s="66"/>
      <c r="C28" s="66"/>
      <c r="D28" s="66"/>
      <c r="E28" s="66"/>
      <c r="F28" s="66"/>
      <c r="G28" s="66"/>
      <c r="H28" s="66"/>
      <c r="I28" s="66"/>
      <c r="J28" s="66"/>
      <c r="K28" s="66"/>
      <c r="L28" s="66"/>
      <c r="M28" s="66"/>
      <c r="N28" s="66"/>
      <c r="O28" s="66"/>
      <c r="P28" s="66"/>
      <c r="Q28" s="66"/>
      <c r="R28" s="66"/>
      <c r="S28" s="67"/>
      <c r="T28" s="5" t="str">
        <f>IF(AM28=0,"　",(AM28))</f>
        <v>　</v>
      </c>
      <c r="U28" s="6"/>
      <c r="V28" s="6"/>
      <c r="W28" s="6"/>
      <c r="X28" s="6"/>
      <c r="Y28" s="6"/>
      <c r="Z28" s="6"/>
      <c r="AA28" s="7"/>
      <c r="AB28" s="68" t="s">
        <v>101</v>
      </c>
      <c r="AC28" s="69"/>
      <c r="AD28" s="69"/>
      <c r="AE28" s="69"/>
      <c r="AF28" s="70"/>
      <c r="AG28" s="71"/>
      <c r="AH28" s="71"/>
      <c r="AI28" s="72"/>
      <c r="AJ28" s="71"/>
      <c r="AK28" s="73"/>
      <c r="AM28" s="75">
        <f>SUM(P10:R27,AI10:AK27)</f>
        <v>0</v>
      </c>
    </row>
    <row r="29" spans="1:39" ht="13.15" customHeight="1">
      <c r="A29" s="76"/>
      <c r="B29" s="37"/>
      <c r="C29" s="37"/>
      <c r="D29" s="37"/>
      <c r="E29" s="37"/>
      <c r="F29" s="37"/>
      <c r="G29" s="37"/>
      <c r="H29" s="37"/>
      <c r="I29" s="37"/>
      <c r="J29" s="37"/>
      <c r="K29" s="37"/>
      <c r="L29" s="37"/>
      <c r="M29" s="37"/>
      <c r="N29" s="37"/>
      <c r="O29" s="37"/>
      <c r="P29" s="37"/>
      <c r="Q29" s="37"/>
      <c r="R29" s="37"/>
      <c r="S29" s="37"/>
      <c r="T29" s="1"/>
      <c r="U29" s="2"/>
      <c r="V29" s="2"/>
      <c r="W29" s="2"/>
      <c r="X29" s="2"/>
      <c r="Y29" s="2"/>
      <c r="Z29" s="2"/>
      <c r="AA29" s="2"/>
      <c r="AB29" s="40"/>
      <c r="AC29" s="40"/>
      <c r="AD29" s="40"/>
      <c r="AE29" s="40"/>
      <c r="AF29" s="40"/>
      <c r="AG29" s="40"/>
      <c r="AH29" s="40"/>
      <c r="AI29" s="40"/>
      <c r="AJ29" s="40"/>
      <c r="AK29" s="41"/>
      <c r="AM29" s="77"/>
    </row>
    <row r="30" spans="1:39" ht="15" customHeight="1">
      <c r="A30" s="39"/>
      <c r="B30" s="78" t="s">
        <v>90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1"/>
    </row>
    <row r="31" spans="1:39" ht="15" customHeight="1">
      <c r="A31" s="39"/>
      <c r="B31" s="78" t="s">
        <v>91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1"/>
    </row>
    <row r="32" spans="1:39" ht="15" customHeight="1">
      <c r="A32" s="39"/>
      <c r="B32" s="78" t="s">
        <v>92</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1"/>
    </row>
    <row r="33" spans="1:37" ht="12.75" customHeight="1">
      <c r="A33" s="39"/>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1"/>
    </row>
    <row r="34" spans="1:37" ht="18" customHeight="1">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1"/>
    </row>
    <row r="35" spans="1:37" ht="19.5" customHeight="1">
      <c r="A35" s="39"/>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1"/>
    </row>
    <row r="36" spans="1:37" ht="19.5" customHeight="1">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1"/>
    </row>
    <row r="37" spans="1:37" ht="6" customHeight="1">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1"/>
    </row>
    <row r="38" spans="1:37" s="84" customFormat="1" ht="15" customHeight="1">
      <c r="A38" s="79"/>
      <c r="B38" s="80" t="s">
        <v>35</v>
      </c>
      <c r="C38" s="80"/>
      <c r="D38" s="80"/>
      <c r="E38" s="80"/>
      <c r="F38" s="80"/>
      <c r="G38" s="80"/>
      <c r="H38" s="81" t="s">
        <v>103</v>
      </c>
      <c r="I38" s="81"/>
      <c r="J38" s="81"/>
      <c r="K38" s="81"/>
      <c r="L38" s="81"/>
      <c r="M38" s="81"/>
      <c r="N38" s="81"/>
      <c r="O38" s="81"/>
      <c r="P38" s="81"/>
      <c r="Q38" s="81"/>
      <c r="R38" s="81"/>
      <c r="S38" s="82"/>
      <c r="T38" s="81"/>
      <c r="U38" s="81"/>
      <c r="V38" s="81"/>
      <c r="W38" s="81"/>
      <c r="X38" s="81"/>
      <c r="Y38" s="81"/>
      <c r="Z38" s="81"/>
      <c r="AA38" s="81"/>
      <c r="AB38" s="81"/>
      <c r="AC38" s="81"/>
      <c r="AD38" s="81"/>
      <c r="AE38" s="81"/>
      <c r="AF38" s="81"/>
      <c r="AG38" s="81"/>
      <c r="AH38" s="81"/>
      <c r="AI38" s="81"/>
      <c r="AJ38" s="81"/>
      <c r="AK38" s="83"/>
    </row>
    <row r="39" spans="1:37" s="31" customFormat="1" ht="20.100000000000001" customHeight="1">
      <c r="A39" s="85"/>
      <c r="B39" s="86" t="s">
        <v>8</v>
      </c>
      <c r="C39" s="86"/>
      <c r="D39" s="86"/>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87"/>
    </row>
    <row r="40" spans="1:37" s="31" customFormat="1" ht="20.100000000000001" customHeight="1">
      <c r="A40" s="85"/>
      <c r="B40" s="88" t="s">
        <v>9</v>
      </c>
      <c r="C40" s="88"/>
      <c r="D40" s="88"/>
      <c r="E40" s="89" t="s">
        <v>10</v>
      </c>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87"/>
    </row>
    <row r="41" spans="1:37" s="31" customFormat="1" ht="20.100000000000001" customHeight="1">
      <c r="A41" s="85"/>
      <c r="B41" s="88" t="s">
        <v>11</v>
      </c>
      <c r="C41" s="88"/>
      <c r="D41" s="88"/>
      <c r="E41" s="90"/>
      <c r="F41" s="106"/>
      <c r="G41" s="106"/>
      <c r="H41" s="106"/>
      <c r="I41" s="106"/>
      <c r="J41" s="106"/>
      <c r="K41" s="106"/>
      <c r="L41" s="106"/>
      <c r="M41" s="106"/>
      <c r="N41" s="106"/>
      <c r="O41" s="106"/>
      <c r="P41" s="106"/>
      <c r="Q41" s="106"/>
      <c r="R41" s="106"/>
      <c r="S41" s="106"/>
      <c r="T41" s="91" t="s">
        <v>2</v>
      </c>
      <c r="U41" s="91"/>
      <c r="V41" s="91"/>
      <c r="W41" s="106"/>
      <c r="X41" s="106"/>
      <c r="Y41" s="106"/>
      <c r="Z41" s="106"/>
      <c r="AA41" s="106"/>
      <c r="AB41" s="106"/>
      <c r="AC41" s="106"/>
      <c r="AD41" s="106"/>
      <c r="AE41" s="106"/>
      <c r="AF41" s="106"/>
      <c r="AG41" s="106"/>
      <c r="AH41" s="106"/>
      <c r="AI41" s="106"/>
      <c r="AJ41" s="106"/>
      <c r="AK41" s="87"/>
    </row>
    <row r="42" spans="1:37" s="31" customFormat="1" ht="20.100000000000001" customHeight="1">
      <c r="A42" s="85"/>
      <c r="B42" s="88" t="s">
        <v>12</v>
      </c>
      <c r="C42" s="88"/>
      <c r="D42" s="88"/>
      <c r="E42" s="106"/>
      <c r="F42" s="106"/>
      <c r="G42" s="106"/>
      <c r="H42" s="106"/>
      <c r="I42" s="106"/>
      <c r="J42" s="106"/>
      <c r="K42" s="106"/>
      <c r="L42" s="106"/>
      <c r="M42" s="106"/>
      <c r="N42" s="106"/>
      <c r="O42" s="106"/>
      <c r="P42" s="106"/>
      <c r="Q42" s="106"/>
      <c r="R42" s="106"/>
      <c r="S42" s="106"/>
      <c r="T42" s="91" t="s">
        <v>13</v>
      </c>
      <c r="U42" s="91"/>
      <c r="V42" s="91"/>
      <c r="W42" s="106"/>
      <c r="X42" s="106"/>
      <c r="Y42" s="106"/>
      <c r="Z42" s="106"/>
      <c r="AA42" s="106"/>
      <c r="AB42" s="106"/>
      <c r="AC42" s="106"/>
      <c r="AD42" s="106"/>
      <c r="AE42" s="106"/>
      <c r="AF42" s="106"/>
      <c r="AG42" s="106"/>
      <c r="AH42" s="106"/>
      <c r="AI42" s="106"/>
      <c r="AJ42" s="106"/>
      <c r="AK42" s="87"/>
    </row>
    <row r="43" spans="1:37" s="31" customFormat="1" ht="20.100000000000001" customHeight="1">
      <c r="A43" s="85"/>
      <c r="B43" s="92" t="s">
        <v>14</v>
      </c>
      <c r="C43" s="92"/>
      <c r="D43" s="92"/>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87"/>
    </row>
    <row r="44" spans="1:37" s="31" customFormat="1" ht="9.9499999999999993" customHeight="1">
      <c r="A44" s="93"/>
      <c r="B44" s="94"/>
      <c r="C44" s="94"/>
      <c r="D44" s="94"/>
      <c r="E44" s="95"/>
      <c r="F44" s="95"/>
      <c r="G44" s="95"/>
      <c r="H44" s="95"/>
      <c r="I44" s="95"/>
      <c r="J44" s="95"/>
      <c r="K44" s="95"/>
      <c r="L44" s="95"/>
      <c r="M44" s="95"/>
      <c r="N44" s="95"/>
      <c r="O44" s="95"/>
      <c r="P44" s="95"/>
      <c r="Q44" s="95"/>
      <c r="R44" s="95"/>
      <c r="S44" s="95"/>
      <c r="T44" s="94"/>
      <c r="U44" s="94"/>
      <c r="V44" s="94"/>
      <c r="W44" s="95"/>
      <c r="X44" s="95"/>
      <c r="Y44" s="95"/>
      <c r="Z44" s="95"/>
      <c r="AA44" s="95"/>
      <c r="AB44" s="95"/>
      <c r="AC44" s="95"/>
      <c r="AD44" s="95"/>
      <c r="AE44" s="95"/>
      <c r="AF44" s="95"/>
      <c r="AG44" s="95"/>
      <c r="AH44" s="95"/>
      <c r="AI44" s="95"/>
      <c r="AJ44" s="95"/>
      <c r="AK44" s="96"/>
    </row>
  </sheetData>
  <protectedRanges>
    <protectedRange sqref="AA1 AE1" name="範囲1_1"/>
    <protectedRange sqref="E6" name="範囲1_2_1"/>
    <protectedRange sqref="AD6" name="範囲1_3_1"/>
    <protectedRange sqref="E4:E5" name="範囲1_2_1_1"/>
    <protectedRange sqref="AD5" name="範囲1_3_1_1"/>
    <protectedRange sqref="E39 F40 E41:E44 W41:W42 W44" name="範囲4_1_2"/>
  </protectedRanges>
  <mergeCells count="217">
    <mergeCell ref="A4:D4"/>
    <mergeCell ref="E4:AK4"/>
    <mergeCell ref="A5:D5"/>
    <mergeCell ref="E5:X5"/>
    <mergeCell ref="Y5:AB5"/>
    <mergeCell ref="AC5:AK5"/>
    <mergeCell ref="A28:S28"/>
    <mergeCell ref="T28:AA28"/>
    <mergeCell ref="AI27:AK27"/>
    <mergeCell ref="A27:B27"/>
    <mergeCell ref="C27:J27"/>
    <mergeCell ref="K27:M27"/>
    <mergeCell ref="N27:O27"/>
    <mergeCell ref="P27:R27"/>
    <mergeCell ref="T27:U27"/>
    <mergeCell ref="V27:AC27"/>
    <mergeCell ref="AD27:AF27"/>
    <mergeCell ref="AG27:AH27"/>
    <mergeCell ref="AI25:AK25"/>
    <mergeCell ref="A26:B26"/>
    <mergeCell ref="C26:J26"/>
    <mergeCell ref="K26:M26"/>
    <mergeCell ref="N26:O26"/>
    <mergeCell ref="P26:R26"/>
    <mergeCell ref="T26:U26"/>
    <mergeCell ref="V26:AC26"/>
    <mergeCell ref="AD26:AF26"/>
    <mergeCell ref="AG26:AH26"/>
    <mergeCell ref="AI26:AK26"/>
    <mergeCell ref="A25:B25"/>
    <mergeCell ref="C25:J25"/>
    <mergeCell ref="K25:M25"/>
    <mergeCell ref="N25:O25"/>
    <mergeCell ref="P25:R25"/>
    <mergeCell ref="T25:U25"/>
    <mergeCell ref="V25:AC25"/>
    <mergeCell ref="AD25:AF25"/>
    <mergeCell ref="AG25:AH25"/>
    <mergeCell ref="AI23:AK23"/>
    <mergeCell ref="A24:B24"/>
    <mergeCell ref="C24:J24"/>
    <mergeCell ref="K24:M24"/>
    <mergeCell ref="N24:O24"/>
    <mergeCell ref="P24:R24"/>
    <mergeCell ref="T24:U24"/>
    <mergeCell ref="V24:AC24"/>
    <mergeCell ref="AD24:AF24"/>
    <mergeCell ref="AG24:AH24"/>
    <mergeCell ref="AI24:AK24"/>
    <mergeCell ref="A23:B23"/>
    <mergeCell ref="C23:J23"/>
    <mergeCell ref="K23:M23"/>
    <mergeCell ref="N23:O23"/>
    <mergeCell ref="P23:R23"/>
    <mergeCell ref="T23:U23"/>
    <mergeCell ref="V23:AC23"/>
    <mergeCell ref="AD23:AF23"/>
    <mergeCell ref="AG23:AH23"/>
    <mergeCell ref="AI21:AK21"/>
    <mergeCell ref="A22:B22"/>
    <mergeCell ref="C22:J22"/>
    <mergeCell ref="K22:M22"/>
    <mergeCell ref="N22:O22"/>
    <mergeCell ref="P22:R22"/>
    <mergeCell ref="T22:U22"/>
    <mergeCell ref="V22:AC22"/>
    <mergeCell ref="AD22:AF22"/>
    <mergeCell ref="AG22:AH22"/>
    <mergeCell ref="AI22:AK22"/>
    <mergeCell ref="A21:B21"/>
    <mergeCell ref="C21:J21"/>
    <mergeCell ref="K21:M21"/>
    <mergeCell ref="N21:O21"/>
    <mergeCell ref="P21:R21"/>
    <mergeCell ref="T21:U21"/>
    <mergeCell ref="V21:AC21"/>
    <mergeCell ref="AD21:AF21"/>
    <mergeCell ref="AG21:AH21"/>
    <mergeCell ref="AI19:AK19"/>
    <mergeCell ref="A20:B20"/>
    <mergeCell ref="C20:J20"/>
    <mergeCell ref="K20:M20"/>
    <mergeCell ref="N20:O20"/>
    <mergeCell ref="P20:R20"/>
    <mergeCell ref="T20:U20"/>
    <mergeCell ref="V20:AC20"/>
    <mergeCell ref="AD20:AF20"/>
    <mergeCell ref="AG20:AH20"/>
    <mergeCell ref="AI20:AK20"/>
    <mergeCell ref="A19:B19"/>
    <mergeCell ref="C19:J19"/>
    <mergeCell ref="K19:M19"/>
    <mergeCell ref="N19:O19"/>
    <mergeCell ref="P19:R19"/>
    <mergeCell ref="T19:U19"/>
    <mergeCell ref="V19:AC19"/>
    <mergeCell ref="AD19:AF19"/>
    <mergeCell ref="AG19:AH19"/>
    <mergeCell ref="AI17:AK17"/>
    <mergeCell ref="A18:B18"/>
    <mergeCell ref="C18:J18"/>
    <mergeCell ref="K18:M18"/>
    <mergeCell ref="N18:O18"/>
    <mergeCell ref="P18:R18"/>
    <mergeCell ref="T18:U18"/>
    <mergeCell ref="V18:AC18"/>
    <mergeCell ref="AD18:AF18"/>
    <mergeCell ref="AG18:AH18"/>
    <mergeCell ref="AI18:AK18"/>
    <mergeCell ref="A17:B17"/>
    <mergeCell ref="C17:J17"/>
    <mergeCell ref="K17:M17"/>
    <mergeCell ref="N17:O17"/>
    <mergeCell ref="P17:R17"/>
    <mergeCell ref="T17:U17"/>
    <mergeCell ref="V17:AC17"/>
    <mergeCell ref="AD17:AF17"/>
    <mergeCell ref="AG17:AH17"/>
    <mergeCell ref="AI15:AK15"/>
    <mergeCell ref="A16:B16"/>
    <mergeCell ref="C16:J16"/>
    <mergeCell ref="K16:M16"/>
    <mergeCell ref="N16:O16"/>
    <mergeCell ref="P16:R16"/>
    <mergeCell ref="T16:U16"/>
    <mergeCell ref="V16:AC16"/>
    <mergeCell ref="AD16:AF16"/>
    <mergeCell ref="AG16:AH16"/>
    <mergeCell ref="AI16:AK16"/>
    <mergeCell ref="A15:B15"/>
    <mergeCell ref="C15:J15"/>
    <mergeCell ref="K15:M15"/>
    <mergeCell ref="N15:O15"/>
    <mergeCell ref="P15:R15"/>
    <mergeCell ref="T15:U15"/>
    <mergeCell ref="V15:AC15"/>
    <mergeCell ref="AD15:AF15"/>
    <mergeCell ref="AG15:AH15"/>
    <mergeCell ref="AI13:AK13"/>
    <mergeCell ref="A14:B14"/>
    <mergeCell ref="C14:J14"/>
    <mergeCell ref="K14:M14"/>
    <mergeCell ref="N14:O14"/>
    <mergeCell ref="P14:R14"/>
    <mergeCell ref="T14:U14"/>
    <mergeCell ref="V14:AC14"/>
    <mergeCell ref="AD14:AF14"/>
    <mergeCell ref="AG14:AH14"/>
    <mergeCell ref="AI14:AK14"/>
    <mergeCell ref="A13:B13"/>
    <mergeCell ref="C13:J13"/>
    <mergeCell ref="K13:M13"/>
    <mergeCell ref="N13:O13"/>
    <mergeCell ref="P13:R13"/>
    <mergeCell ref="T13:U13"/>
    <mergeCell ref="V13:AC13"/>
    <mergeCell ref="AD13:AF13"/>
    <mergeCell ref="AG13:AH13"/>
    <mergeCell ref="AG12:AH12"/>
    <mergeCell ref="AI12:AK12"/>
    <mergeCell ref="A11:B11"/>
    <mergeCell ref="C11:J11"/>
    <mergeCell ref="K11:M11"/>
    <mergeCell ref="N11:O11"/>
    <mergeCell ref="P11:R11"/>
    <mergeCell ref="T11:U11"/>
    <mergeCell ref="V11:AC11"/>
    <mergeCell ref="AD11:AF11"/>
    <mergeCell ref="AG11:AH11"/>
    <mergeCell ref="E43:AJ43"/>
    <mergeCell ref="T41:V41"/>
    <mergeCell ref="T42:V42"/>
    <mergeCell ref="AI9:AK9"/>
    <mergeCell ref="A10:B10"/>
    <mergeCell ref="C10:J10"/>
    <mergeCell ref="K10:M10"/>
    <mergeCell ref="N10:O10"/>
    <mergeCell ref="P10:R10"/>
    <mergeCell ref="T10:U10"/>
    <mergeCell ref="V10:AC10"/>
    <mergeCell ref="AD10:AF10"/>
    <mergeCell ref="AG10:AH10"/>
    <mergeCell ref="AI10:AK10"/>
    <mergeCell ref="A9:B9"/>
    <mergeCell ref="C9:J9"/>
    <mergeCell ref="K9:M9"/>
    <mergeCell ref="N9:O9"/>
    <mergeCell ref="P9:R9"/>
    <mergeCell ref="T9:U9"/>
    <mergeCell ref="V9:AC9"/>
    <mergeCell ref="AD9:AF9"/>
    <mergeCell ref="AG9:AH9"/>
    <mergeCell ref="AI11:AK11"/>
    <mergeCell ref="D3:H3"/>
    <mergeCell ref="I3:AA3"/>
    <mergeCell ref="Y1:AB1"/>
    <mergeCell ref="AD1:AE1"/>
    <mergeCell ref="A1:O2"/>
    <mergeCell ref="AH1:AK1"/>
    <mergeCell ref="P2:AK2"/>
    <mergeCell ref="E42:S42"/>
    <mergeCell ref="A3:C3"/>
    <mergeCell ref="AB3:AK3"/>
    <mergeCell ref="B38:G38"/>
    <mergeCell ref="E39:AJ39"/>
    <mergeCell ref="F40:AJ40"/>
    <mergeCell ref="F41:S41"/>
    <mergeCell ref="W41:AJ41"/>
    <mergeCell ref="W42:AJ42"/>
    <mergeCell ref="A12:B12"/>
    <mergeCell ref="C12:J12"/>
    <mergeCell ref="K12:M12"/>
    <mergeCell ref="N12:O12"/>
    <mergeCell ref="P12:R12"/>
    <mergeCell ref="T12:U12"/>
    <mergeCell ref="V12:AC12"/>
    <mergeCell ref="AD12:AF12"/>
  </mergeCells>
  <phoneticPr fontId="2"/>
  <pageMargins left="0.78740157480314965"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dc:creator>
  <cp:lastModifiedBy>user10</cp:lastModifiedBy>
  <cp:lastPrinted>2022-01-26T08:14:22Z</cp:lastPrinted>
  <dcterms:created xsi:type="dcterms:W3CDTF">2008-12-12T06:04:46Z</dcterms:created>
  <dcterms:modified xsi:type="dcterms:W3CDTF">2022-02-17T08:08:27Z</dcterms:modified>
</cp:coreProperties>
</file>